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d.ohio.edu\administration\finance-bursar_treasury\Bursar\NAS Finance - Treasury Bursar\Website\uploads\"/>
    </mc:Choice>
  </mc:AlternateContent>
  <xr:revisionPtr revIDLastSave="0" documentId="13_ncr:1_{2C8D412C-B037-430E-BA62-B409CF60473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Deposit Form" sheetId="1" r:id="rId1"/>
    <sheet name="Grants Module Deposit Form" sheetId="3" r:id="rId2"/>
    <sheet name="Grant Module Deposit Guidelines" sheetId="4" r:id="rId3"/>
  </sheets>
  <definedNames>
    <definedName name="_xlnm.Print_Area" localSheetId="0">'Deposit Form'!$A$1:$I$53</definedName>
    <definedName name="_xlnm.Print_Area" localSheetId="1">'Grants Module Deposit Form'!$A$2:$I$57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H52" i="3"/>
  <c r="H51" i="3"/>
  <c r="H50" i="3"/>
  <c r="H49" i="3"/>
  <c r="H48" i="3"/>
  <c r="H47" i="3"/>
  <c r="I47" i="3"/>
  <c r="J19" i="3"/>
  <c r="I10" i="3" l="1"/>
  <c r="I14" i="3" s="1"/>
  <c r="J14" i="3"/>
  <c r="J15" i="3"/>
  <c r="J16" i="3"/>
  <c r="J17" i="3"/>
  <c r="J20" i="3"/>
  <c r="J21" i="3"/>
  <c r="J22" i="3"/>
  <c r="J23" i="3"/>
  <c r="J24" i="3"/>
  <c r="I25" i="3"/>
  <c r="I53" i="3" s="1"/>
  <c r="I35" i="3"/>
  <c r="I36" i="3"/>
  <c r="I37" i="3"/>
  <c r="I38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E47" i="3"/>
  <c r="F47" i="3"/>
  <c r="G47" i="3"/>
  <c r="B48" i="3"/>
  <c r="E48" i="3"/>
  <c r="F48" i="3"/>
  <c r="G48" i="3"/>
  <c r="I48" i="3"/>
  <c r="B49" i="3"/>
  <c r="E49" i="3"/>
  <c r="F49" i="3"/>
  <c r="G49" i="3"/>
  <c r="I49" i="3"/>
  <c r="B50" i="3"/>
  <c r="E50" i="3"/>
  <c r="F50" i="3"/>
  <c r="G50" i="3"/>
  <c r="I50" i="3"/>
  <c r="B51" i="3"/>
  <c r="E51" i="3"/>
  <c r="F51" i="3"/>
  <c r="G51" i="3"/>
  <c r="I51" i="3"/>
  <c r="B52" i="3"/>
  <c r="E52" i="3"/>
  <c r="F52" i="3"/>
  <c r="G52" i="3"/>
  <c r="I52" i="3"/>
  <c r="A55" i="3"/>
  <c r="C55" i="3"/>
  <c r="F55" i="3"/>
  <c r="G55" i="3"/>
  <c r="H55" i="3"/>
  <c r="I55" i="3"/>
  <c r="A57" i="3"/>
  <c r="C25" i="3" l="1"/>
  <c r="E53" i="3" s="1"/>
  <c r="C29" i="3"/>
  <c r="C57" i="3" s="1"/>
  <c r="I49" i="1"/>
  <c r="I48" i="1"/>
  <c r="I47" i="1"/>
  <c r="I46" i="1"/>
  <c r="I45" i="1"/>
  <c r="I44" i="1"/>
  <c r="I43" i="1"/>
  <c r="I42" i="1"/>
  <c r="I41" i="1"/>
  <c r="I40" i="1"/>
  <c r="J14" i="1" l="1"/>
  <c r="J13" i="1"/>
  <c r="J15" i="1"/>
  <c r="J16" i="1"/>
  <c r="J17" i="1"/>
  <c r="J18" i="1"/>
  <c r="J19" i="1"/>
  <c r="J20" i="1"/>
  <c r="J21" i="1"/>
  <c r="J22" i="1"/>
  <c r="C27" i="1" l="1"/>
  <c r="C54" i="1" s="1"/>
  <c r="A54" i="1"/>
  <c r="B35" i="1" l="1"/>
  <c r="B33" i="1"/>
  <c r="I35" i="1"/>
  <c r="I34" i="1"/>
  <c r="I33" i="1"/>
  <c r="I9" i="1"/>
  <c r="I36" i="1" s="1"/>
  <c r="C52" i="1" l="1"/>
  <c r="I52" i="1"/>
  <c r="H52" i="1"/>
  <c r="G52" i="1"/>
  <c r="F52" i="1"/>
  <c r="A52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B49" i="1"/>
  <c r="B48" i="1"/>
  <c r="B47" i="1"/>
  <c r="B46" i="1"/>
  <c r="B45" i="1"/>
  <c r="B44" i="1"/>
  <c r="B43" i="1"/>
  <c r="B42" i="1"/>
  <c r="B41" i="1"/>
  <c r="B40" i="1"/>
  <c r="C49" i="1"/>
  <c r="C48" i="1"/>
  <c r="C47" i="1"/>
  <c r="C46" i="1"/>
  <c r="C45" i="1"/>
  <c r="C44" i="1"/>
  <c r="C43" i="1"/>
  <c r="C42" i="1"/>
  <c r="C41" i="1"/>
  <c r="C40" i="1"/>
  <c r="I50" i="1" l="1"/>
  <c r="I23" i="1" l="1"/>
  <c r="C23" i="1" s="1"/>
  <c r="E50" i="1" l="1"/>
</calcChain>
</file>

<file path=xl/sharedStrings.xml><?xml version="1.0" encoding="utf-8"?>
<sst xmlns="http://schemas.openxmlformats.org/spreadsheetml/2006/main" count="176" uniqueCount="55">
  <si>
    <t xml:space="preserve"> </t>
  </si>
  <si>
    <t>I</t>
  </si>
  <si>
    <t>Enter Deposit Summary Information</t>
  </si>
  <si>
    <t>Amount</t>
  </si>
  <si>
    <t>Total Deposit Summary</t>
  </si>
  <si>
    <t>II</t>
  </si>
  <si>
    <t>Enter Deposit Detail Information</t>
  </si>
  <si>
    <t xml:space="preserve">Activity                 </t>
  </si>
  <si>
    <t>Total Deposit Detail</t>
  </si>
  <si>
    <t>III</t>
  </si>
  <si>
    <t>Date</t>
  </si>
  <si>
    <t>Deposit Form</t>
  </si>
  <si>
    <t>Cash</t>
  </si>
  <si>
    <t>Check</t>
  </si>
  <si>
    <t>Credit Card</t>
  </si>
  <si>
    <t>Description</t>
  </si>
  <si>
    <t>Entity</t>
  </si>
  <si>
    <t>Source</t>
  </si>
  <si>
    <t>Org</t>
  </si>
  <si>
    <t>(2)</t>
  </si>
  <si>
    <t>(6)</t>
  </si>
  <si>
    <t>(4)</t>
  </si>
  <si>
    <t>Function</t>
  </si>
  <si>
    <t>Object</t>
  </si>
  <si>
    <t>Department (required)</t>
  </si>
  <si>
    <t>Phone # (required)</t>
  </si>
  <si>
    <t>Student Name (If applicable)</t>
  </si>
  <si>
    <t>Student PID # (if applicable)</t>
  </si>
  <si>
    <t xml:space="preserve">Your Name (required) </t>
  </si>
  <si>
    <t>Deliver to: Office of the Bursar, Chubb Hall 010</t>
  </si>
  <si>
    <t>Depositor information</t>
  </si>
  <si>
    <t>Revised 2017.08.30</t>
  </si>
  <si>
    <t>Deposit Form - COPY</t>
  </si>
  <si>
    <t>IV</t>
  </si>
  <si>
    <t>(7)</t>
  </si>
  <si>
    <t>(up to 5)</t>
  </si>
  <si>
    <t>(5)</t>
  </si>
  <si>
    <t>Award</t>
  </si>
  <si>
    <t>Task</t>
  </si>
  <si>
    <t>Project</t>
  </si>
  <si>
    <t>Enter Grants Module Deposit Detail Information</t>
  </si>
  <si>
    <t>Grants Module Deposit Form - COPY</t>
  </si>
  <si>
    <t>Revised 2018.01.19</t>
  </si>
  <si>
    <t>00</t>
  </si>
  <si>
    <t>0000</t>
  </si>
  <si>
    <t>830090</t>
  </si>
  <si>
    <t>000000</t>
  </si>
  <si>
    <t>10</t>
  </si>
  <si>
    <t>Grant Module Clearing Acct</t>
  </si>
  <si>
    <t>Enter Total Deposit</t>
  </si>
  <si>
    <t>Grants Module Deposit Form</t>
  </si>
  <si>
    <t>202800</t>
  </si>
  <si>
    <t>Description (Report name, Date and Supplier)</t>
  </si>
  <si>
    <t>Please include full page with deposit.</t>
  </si>
  <si>
    <t>Email Address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</si>
</sst>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_([$$-409]* #,##0.00_);_([$$-409]* \(#,##0.00\);_([$$-409]* &quot;-&quot;??_);_(@_)"/>
    <numFmt numFmtId="167" formatCode="00000"/>
  </numFmts>
  <fonts count="14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b/>
      <u/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doubleAccounting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00694E"/>
        <bgColor indexed="64"/>
      </patternFill>
    </fill>
    <fill>
      <patternFill patternType="solid">
        <fgColor rgb="FF776E6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medium">
        <color indexed="64"/>
      </right>
      <top/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/>
      <right style="medium">
        <color indexed="64"/>
      </right>
      <top style="thin">
        <color indexed="17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17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/>
    <xf numFmtId="0" fontId="7" fillId="0" borderId="0" xfId="0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quotePrefix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wrapText="1"/>
      <protection hidden="1"/>
    </xf>
    <xf numFmtId="49" fontId="3" fillId="0" borderId="16" xfId="0" applyNumberFormat="1" applyFont="1" applyFill="1" applyBorder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 wrapText="1"/>
      <protection hidden="1"/>
    </xf>
    <xf numFmtId="0" fontId="2" fillId="2" borderId="20" xfId="0" applyNumberFormat="1" applyFont="1" applyFill="1" applyBorder="1" applyAlignment="1" applyProtection="1">
      <alignment horizontal="left" vertical="center"/>
      <protection locked="0"/>
    </xf>
    <xf numFmtId="44" fontId="2" fillId="2" borderId="35" xfId="2" applyFont="1" applyFill="1" applyBorder="1" applyAlignment="1" applyProtection="1">
      <alignment horizontal="center" vertical="center"/>
      <protection locked="0"/>
    </xf>
    <xf numFmtId="44" fontId="2" fillId="2" borderId="36" xfId="2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3" fillId="0" borderId="4" xfId="0" quotePrefix="1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44" fontId="2" fillId="0" borderId="37" xfId="2" applyFont="1" applyFill="1" applyBorder="1" applyAlignment="1" applyProtection="1">
      <protection hidden="1"/>
    </xf>
    <xf numFmtId="16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protection hidden="1"/>
    </xf>
    <xf numFmtId="0" fontId="5" fillId="0" borderId="33" xfId="0" applyFont="1" applyBorder="1" applyAlignment="1" applyProtection="1">
      <protection hidden="1"/>
    </xf>
    <xf numFmtId="0" fontId="5" fillId="0" borderId="33" xfId="0" applyFont="1" applyBorder="1" applyAlignment="1" applyProtection="1">
      <alignment horizontal="right"/>
      <protection hidden="1"/>
    </xf>
    <xf numFmtId="43" fontId="8" fillId="0" borderId="0" xfId="1" applyFont="1" applyFill="1" applyBorder="1" applyAlignment="1" applyProtection="1">
      <alignment horizontal="right" wrapText="1"/>
      <protection locked="0"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166" fontId="9" fillId="0" borderId="0" xfId="2" applyNumberFormat="1" applyFont="1" applyFill="1" applyBorder="1" applyAlignment="1" applyProtection="1">
      <alignment horizontal="center" wrapText="1"/>
      <protection hidden="1"/>
    </xf>
    <xf numFmtId="49" fontId="3" fillId="0" borderId="48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wrapText="1"/>
      <protection hidden="1"/>
    </xf>
    <xf numFmtId="43" fontId="8" fillId="0" borderId="34" xfId="1" applyFont="1" applyFill="1" applyBorder="1" applyAlignment="1" applyProtection="1">
      <alignment horizontal="right" wrapText="1"/>
      <protection locked="0" hidden="1"/>
    </xf>
    <xf numFmtId="166" fontId="9" fillId="0" borderId="34" xfId="2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29" xfId="0" applyFont="1" applyBorder="1"/>
    <xf numFmtId="49" fontId="3" fillId="0" borderId="48" xfId="0" applyNumberFormat="1" applyFont="1" applyFill="1" applyBorder="1" applyAlignment="1" applyProtection="1">
      <alignment horizontal="right" vertical="center"/>
      <protection hidden="1"/>
    </xf>
    <xf numFmtId="49" fontId="3" fillId="0" borderId="16" xfId="0" applyNumberFormat="1" applyFont="1" applyFill="1" applyBorder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Alignment="1" applyProtection="1">
      <alignment horizontal="right" vertical="center"/>
      <protection hidden="1"/>
    </xf>
    <xf numFmtId="0" fontId="11" fillId="0" borderId="29" xfId="0" applyFont="1" applyBorder="1"/>
    <xf numFmtId="49" fontId="3" fillId="0" borderId="0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3" fontId="8" fillId="0" borderId="39" xfId="1" applyFont="1" applyFill="1" applyBorder="1" applyAlignment="1" applyProtection="1">
      <alignment horizontal="left" wrapText="1"/>
      <protection hidden="1"/>
    </xf>
    <xf numFmtId="43" fontId="8" fillId="0" borderId="0" xfId="1" applyFont="1" applyFill="1" applyBorder="1" applyAlignment="1" applyProtection="1">
      <alignment horizontal="right" wrapText="1"/>
      <protection hidden="1"/>
    </xf>
    <xf numFmtId="43" fontId="8" fillId="0" borderId="34" xfId="1" applyFont="1" applyFill="1" applyBorder="1" applyAlignment="1" applyProtection="1">
      <alignment horizontal="right" wrapText="1"/>
      <protection hidden="1"/>
    </xf>
    <xf numFmtId="49" fontId="8" fillId="0" borderId="39" xfId="1" applyNumberFormat="1" applyFont="1" applyFill="1" applyBorder="1" applyAlignment="1" applyProtection="1">
      <alignment horizontal="left" wrapText="1"/>
      <protection hidden="1"/>
    </xf>
    <xf numFmtId="0" fontId="3" fillId="0" borderId="4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center" wrapText="1"/>
    </xf>
    <xf numFmtId="0" fontId="10" fillId="0" borderId="40" xfId="0" quotePrefix="1" applyFont="1" applyBorder="1" applyAlignment="1" applyProtection="1">
      <alignment horizontal="center" wrapText="1"/>
    </xf>
    <xf numFmtId="0" fontId="10" fillId="0" borderId="38" xfId="0" quotePrefix="1" applyFont="1" applyBorder="1" applyAlignment="1" applyProtection="1">
      <alignment horizontal="center" wrapText="1"/>
    </xf>
    <xf numFmtId="0" fontId="10" fillId="0" borderId="41" xfId="0" applyFont="1" applyBorder="1" applyAlignment="1" applyProtection="1">
      <alignment horizontal="center" wrapText="1"/>
    </xf>
    <xf numFmtId="0" fontId="2" fillId="2" borderId="20" xfId="0" applyNumberFormat="1" applyFont="1" applyFill="1" applyBorder="1" applyAlignment="1" applyProtection="1">
      <alignment horizontal="left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1" fontId="8" fillId="2" borderId="24" xfId="1" applyNumberFormat="1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1" fontId="8" fillId="2" borderId="23" xfId="1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14" fontId="3" fillId="0" borderId="27" xfId="0" applyNumberFormat="1" applyFont="1" applyFill="1" applyBorder="1" applyAlignment="1" applyProtection="1">
      <alignment horizontal="center" vertical="center" wrapText="1"/>
    </xf>
    <xf numFmtId="14" fontId="2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49" fontId="3" fillId="0" borderId="39" xfId="0" applyNumberFormat="1" applyFont="1" applyFill="1" applyBorder="1" applyAlignment="1" applyProtection="1">
      <alignment horizontal="left" vertical="center"/>
      <protection locked="0" hidden="1"/>
    </xf>
    <xf numFmtId="49" fontId="3" fillId="0" borderId="39" xfId="0" applyNumberFormat="1" applyFont="1" applyFill="1" applyBorder="1" applyAlignment="1" applyProtection="1">
      <alignment vertical="center"/>
      <protection locked="0"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13" xfId="0" quotePrefix="1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left"/>
      <protection hidden="1"/>
    </xf>
    <xf numFmtId="0" fontId="2" fillId="3" borderId="18" xfId="0" applyFont="1" applyFill="1" applyBorder="1" applyAlignment="1" applyProtection="1">
      <alignment horizontal="left"/>
      <protection hidden="1"/>
    </xf>
    <xf numFmtId="0" fontId="2" fillId="3" borderId="13" xfId="0" quotePrefix="1" applyFont="1" applyFill="1" applyBorder="1" applyAlignment="1" applyProtection="1">
      <alignment horizontal="left" vertical="center"/>
      <protection hidden="1"/>
    </xf>
    <xf numFmtId="0" fontId="2" fillId="3" borderId="18" xfId="0" quotePrefix="1" applyFont="1" applyFill="1" applyBorder="1" applyAlignment="1" applyProtection="1">
      <alignment horizontal="left" vertical="center"/>
      <protection hidden="1"/>
    </xf>
    <xf numFmtId="0" fontId="3" fillId="3" borderId="13" xfId="0" applyFont="1" applyFill="1" applyBorder="1" applyAlignment="1" applyProtection="1">
      <alignment horizontal="center"/>
    </xf>
    <xf numFmtId="0" fontId="12" fillId="0" borderId="0" xfId="0" applyFont="1"/>
    <xf numFmtId="49" fontId="8" fillId="2" borderId="26" xfId="0" quotePrefix="1" applyNumberFormat="1" applyFont="1" applyFill="1" applyBorder="1" applyAlignment="1" applyProtection="1">
      <alignment horizontal="center" vertical="center"/>
      <protection locked="0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49" fontId="8" fillId="2" borderId="23" xfId="1" applyNumberFormat="1" applyFont="1" applyFill="1" applyBorder="1" applyAlignment="1" applyProtection="1">
      <alignment horizontal="center" vertical="center"/>
      <protection locked="0"/>
    </xf>
    <xf numFmtId="49" fontId="8" fillId="2" borderId="24" xfId="0" quotePrefix="1" applyNumberFormat="1" applyFont="1" applyFill="1" applyBorder="1" applyAlignment="1" applyProtection="1">
      <alignment horizontal="center" vertical="center"/>
      <protection locked="0"/>
    </xf>
    <xf numFmtId="49" fontId="8" fillId="2" borderId="25" xfId="0" applyNumberFormat="1" applyFont="1" applyFill="1" applyBorder="1" applyAlignment="1" applyProtection="1">
      <alignment horizontal="center" vertical="center"/>
      <protection locked="0"/>
    </xf>
    <xf numFmtId="49" fontId="8" fillId="2" borderId="21" xfId="0" applyNumberFormat="1" applyFont="1" applyFill="1" applyBorder="1" applyAlignment="1" applyProtection="1">
      <alignment horizontal="center" vertical="center"/>
      <protection locked="0"/>
    </xf>
    <xf numFmtId="49" fontId="8" fillId="2" borderId="22" xfId="0" applyNumberFormat="1" applyFont="1" applyFill="1" applyBorder="1" applyAlignment="1" applyProtection="1">
      <alignment horizontal="center" vertical="center"/>
      <protection locked="0"/>
    </xf>
    <xf numFmtId="49" fontId="8" fillId="2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right" vertical="center"/>
      <protection hidden="1"/>
    </xf>
    <xf numFmtId="49" fontId="3" fillId="0" borderId="16" xfId="0" applyNumberFormat="1" applyFont="1" applyFill="1" applyBorder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Alignment="1" applyProtection="1">
      <alignment horizontal="right" vertical="center"/>
      <protection hidden="1"/>
    </xf>
    <xf numFmtId="43" fontId="2" fillId="2" borderId="35" xfId="2" applyNumberFormat="1" applyFont="1" applyFill="1" applyBorder="1" applyAlignment="1" applyProtection="1">
      <alignment horizontal="center" vertical="center"/>
    </xf>
    <xf numFmtId="0" fontId="13" fillId="3" borderId="13" xfId="0" quotePrefix="1" applyFont="1" applyFill="1" applyBorder="1" applyAlignment="1" applyProtection="1">
      <alignment horizontal="left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8" fillId="2" borderId="25" xfId="0" applyNumberFormat="1" applyFont="1" applyFill="1" applyBorder="1" applyAlignment="1" applyProtection="1">
      <alignment horizontal="center" vertical="center"/>
      <protection locked="0"/>
    </xf>
    <xf numFmtId="167" fontId="8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wrapText="1"/>
      <protection hidden="1"/>
    </xf>
    <xf numFmtId="0" fontId="2" fillId="0" borderId="53" xfId="0" applyFont="1" applyFill="1" applyBorder="1" applyAlignment="1" applyProtection="1">
      <alignment wrapText="1"/>
      <protection hidden="1"/>
    </xf>
    <xf numFmtId="0" fontId="13" fillId="3" borderId="13" xfId="0" applyFont="1" applyFill="1" applyBorder="1" applyAlignment="1" applyProtection="1">
      <alignment horizontal="left"/>
      <protection hidden="1"/>
    </xf>
    <xf numFmtId="0" fontId="13" fillId="3" borderId="19" xfId="0" applyFont="1" applyFill="1" applyBorder="1" applyAlignment="1" applyProtection="1">
      <alignment horizontal="center"/>
      <protection hidden="1"/>
    </xf>
    <xf numFmtId="43" fontId="2" fillId="0" borderId="35" xfId="2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1" fontId="8" fillId="0" borderId="23" xfId="1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/>
    </xf>
    <xf numFmtId="49" fontId="8" fillId="0" borderId="0" xfId="1" applyNumberFormat="1" applyFont="1" applyFill="1" applyBorder="1" applyAlignment="1" applyProtection="1">
      <alignment horizontal="left" wrapText="1"/>
      <protection hidden="1"/>
    </xf>
    <xf numFmtId="43" fontId="8" fillId="0" borderId="0" xfId="1" applyFont="1" applyFill="1" applyBorder="1" applyAlignment="1" applyProtection="1">
      <alignment horizontal="left" wrapText="1"/>
      <protection hidden="1"/>
    </xf>
    <xf numFmtId="0" fontId="13" fillId="3" borderId="13" xfId="0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locked="0" hidden="1"/>
    </xf>
    <xf numFmtId="49" fontId="3" fillId="0" borderId="0" xfId="0" applyNumberFormat="1" applyFont="1" applyFill="1" applyBorder="1" applyAlignment="1" applyProtection="1">
      <alignment horizontal="left" vertical="center"/>
      <protection locked="0" hidden="1"/>
    </xf>
    <xf numFmtId="49" fontId="8" fillId="2" borderId="26" xfId="0" quotePrefix="1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3" xfId="1" applyNumberFormat="1" applyFont="1" applyFill="1" applyBorder="1" applyAlignment="1" applyProtection="1">
      <alignment horizontal="center" vertical="center"/>
    </xf>
    <xf numFmtId="49" fontId="8" fillId="2" borderId="24" xfId="0" quotePrefix="1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44" fontId="2" fillId="2" borderId="36" xfId="2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center"/>
    </xf>
    <xf numFmtId="49" fontId="8" fillId="0" borderId="23" xfId="1" applyNumberFormat="1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 applyProtection="1">
      <alignment horizontal="center" vertical="center"/>
    </xf>
    <xf numFmtId="44" fontId="2" fillId="0" borderId="36" xfId="2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32" xfId="0" applyNumberFormat="1" applyFont="1" applyFill="1" applyBorder="1" applyAlignment="1" applyProtection="1">
      <alignment horizontal="right" vertical="center"/>
      <protection hidden="1"/>
    </xf>
    <xf numFmtId="49" fontId="2" fillId="0" borderId="12" xfId="0" applyNumberFormat="1" applyFont="1" applyFill="1" applyBorder="1" applyAlignment="1" applyProtection="1">
      <alignment horizontal="right" vertical="center"/>
      <protection hidden="1"/>
    </xf>
    <xf numFmtId="49" fontId="3" fillId="0" borderId="45" xfId="0" applyNumberFormat="1" applyFont="1" applyFill="1" applyBorder="1" applyAlignment="1" applyProtection="1">
      <alignment horizontal="right" vertical="center"/>
      <protection hidden="1"/>
    </xf>
    <xf numFmtId="49" fontId="3" fillId="0" borderId="46" xfId="0" applyNumberFormat="1" applyFont="1" applyFill="1" applyBorder="1" applyAlignment="1" applyProtection="1">
      <alignment horizontal="right" vertical="center"/>
      <protection hidden="1"/>
    </xf>
    <xf numFmtId="49" fontId="3" fillId="0" borderId="47" xfId="0" applyNumberFormat="1" applyFont="1" applyFill="1" applyBorder="1" applyAlignment="1" applyProtection="1">
      <alignment horizontal="right" vertical="center"/>
      <protection hidden="1"/>
    </xf>
    <xf numFmtId="49" fontId="3" fillId="0" borderId="48" xfId="0" applyNumberFormat="1" applyFont="1" applyFill="1" applyBorder="1" applyAlignment="1" applyProtection="1">
      <alignment horizontal="right" vertical="center"/>
      <protection hidden="1"/>
    </xf>
    <xf numFmtId="49" fontId="3" fillId="0" borderId="16" xfId="0" applyNumberFormat="1" applyFont="1" applyFill="1" applyBorder="1" applyAlignment="1" applyProtection="1">
      <alignment horizontal="right" vertical="center"/>
      <protection hidden="1"/>
    </xf>
    <xf numFmtId="49" fontId="3" fillId="0" borderId="17" xfId="0" applyNumberFormat="1" applyFont="1" applyFill="1" applyBorder="1" applyAlignment="1" applyProtection="1">
      <alignment horizontal="right" vertical="center"/>
      <protection hidden="1"/>
    </xf>
    <xf numFmtId="165" fontId="3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/>
      <protection hidden="1"/>
    </xf>
    <xf numFmtId="0" fontId="2" fillId="0" borderId="32" xfId="0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0" fontId="5" fillId="0" borderId="29" xfId="0" applyFont="1" applyBorder="1" applyAlignment="1">
      <alignment horizont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165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locked="0" hidden="1"/>
    </xf>
    <xf numFmtId="0" fontId="3" fillId="0" borderId="29" xfId="0" applyFont="1" applyFill="1" applyBorder="1" applyAlignment="1" applyProtection="1">
      <alignment horizontal="center" vertical="center" wrapText="1"/>
      <protection locked="0" hidden="1"/>
    </xf>
    <xf numFmtId="0" fontId="3" fillId="0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Fill="1" applyBorder="1" applyAlignment="1" applyProtection="1">
      <alignment horizontal="center" vertical="center" wrapText="1"/>
      <protection locked="0" hidden="1"/>
    </xf>
    <xf numFmtId="0" fontId="13" fillId="4" borderId="56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2" borderId="48" xfId="0" applyNumberFormat="1" applyFont="1" applyFill="1" applyBorder="1" applyAlignment="1" applyProtection="1">
      <alignment horizontal="left" vertical="center"/>
      <protection locked="0"/>
    </xf>
    <xf numFmtId="0" fontId="2" fillId="2" borderId="16" xfId="0" applyNumberFormat="1" applyFont="1" applyFill="1" applyBorder="1" applyAlignment="1" applyProtection="1">
      <alignment horizontal="left" vertical="center"/>
      <protection locked="0"/>
    </xf>
    <xf numFmtId="0" fontId="2" fillId="2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/>
      <protection hidden="1"/>
    </xf>
    <xf numFmtId="0" fontId="2" fillId="0" borderId="31" xfId="0" applyFont="1" applyFill="1" applyBorder="1" applyAlignment="1" applyProtection="1">
      <alignment horizontal="right"/>
      <protection hidden="1"/>
    </xf>
    <xf numFmtId="0" fontId="2" fillId="0" borderId="10" xfId="0" applyFont="1" applyFill="1" applyBorder="1" applyAlignment="1" applyProtection="1">
      <alignment horizontal="right"/>
      <protection hidden="1"/>
    </xf>
    <xf numFmtId="0" fontId="2" fillId="2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2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776E67"/>
      <color rgb="FF2F2B2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9526</xdr:rowOff>
    </xdr:from>
    <xdr:to>
      <xdr:col>4</xdr:col>
      <xdr:colOff>76200</xdr:colOff>
      <xdr:row>2</xdr:row>
      <xdr:rowOff>173052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6"/>
          <a:ext cx="3486150" cy="5445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66675</xdr:rowOff>
    </xdr:from>
    <xdr:to>
      <xdr:col>4</xdr:col>
      <xdr:colOff>47625</xdr:colOff>
      <xdr:row>29</xdr:row>
      <xdr:rowOff>125426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62550"/>
          <a:ext cx="3486150" cy="544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9526</xdr:rowOff>
    </xdr:from>
    <xdr:ext cx="3486150" cy="54452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6"/>
          <a:ext cx="3486150" cy="5445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66675</xdr:rowOff>
    </xdr:from>
    <xdr:ext cx="3486150" cy="544526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00675"/>
          <a:ext cx="3486150" cy="5445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752475</xdr:colOff>
          <xdr:row>1048575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GridLines="0" tabSelected="1" workbookViewId="0">
      <selection activeCell="N16" sqref="N16"/>
    </sheetView>
  </sheetViews>
  <sheetFormatPr defaultColWidth="8.88671875" defaultRowHeight="15" customHeight="1" x14ac:dyDescent="0.2"/>
  <cols>
    <col min="1" max="1" width="3.109375" style="3" customWidth="1"/>
    <col min="2" max="2" width="23" style="3" customWidth="1"/>
    <col min="3" max="3" width="6.21875" style="3" customWidth="1"/>
    <col min="4" max="4" width="7.77734375" style="24" customWidth="1"/>
    <col min="5" max="5" width="8.109375" style="24" customWidth="1"/>
    <col min="6" max="6" width="7.6640625" style="24" customWidth="1"/>
    <col min="7" max="7" width="7.21875" style="24" customWidth="1"/>
    <col min="8" max="8" width="8.33203125" style="24" customWidth="1"/>
    <col min="9" max="9" width="12.6640625" style="3" customWidth="1"/>
    <col min="10" max="16384" width="8.88671875" style="3"/>
  </cols>
  <sheetData>
    <row r="1" spans="1:10" ht="15" customHeight="1" x14ac:dyDescent="0.2">
      <c r="A1" s="45"/>
      <c r="B1" s="45"/>
      <c r="C1" s="45"/>
      <c r="D1" s="46"/>
      <c r="E1" s="46"/>
      <c r="F1" s="46"/>
      <c r="G1" s="46"/>
      <c r="H1" s="46"/>
      <c r="I1" s="45"/>
    </row>
    <row r="2" spans="1:10" ht="15" customHeight="1" x14ac:dyDescent="0.25">
      <c r="A2" s="1"/>
      <c r="B2" s="1" t="s">
        <v>0</v>
      </c>
      <c r="C2" s="1"/>
      <c r="D2" s="2"/>
      <c r="E2" s="2"/>
      <c r="F2" s="38" t="s">
        <v>11</v>
      </c>
      <c r="G2" s="2"/>
      <c r="H2" s="2"/>
      <c r="I2" s="1"/>
    </row>
    <row r="3" spans="1:10" ht="15" customHeight="1" thickBot="1" x14ac:dyDescent="0.25">
      <c r="A3" s="4"/>
      <c r="B3" s="1"/>
      <c r="C3" s="1"/>
      <c r="D3" s="2"/>
      <c r="E3" s="2"/>
      <c r="F3" s="37" t="s">
        <v>29</v>
      </c>
      <c r="G3" s="2"/>
      <c r="H3" s="2"/>
      <c r="I3" s="1"/>
    </row>
    <row r="4" spans="1:10" ht="15" customHeight="1" thickBot="1" x14ac:dyDescent="0.25">
      <c r="A4" s="74" t="s">
        <v>1</v>
      </c>
      <c r="B4" s="75" t="s">
        <v>2</v>
      </c>
      <c r="C4" s="76"/>
      <c r="D4" s="77"/>
      <c r="E4" s="78" t="s">
        <v>0</v>
      </c>
      <c r="F4" s="78"/>
      <c r="G4" s="78"/>
      <c r="H4" s="78"/>
      <c r="I4" s="79" t="s">
        <v>0</v>
      </c>
    </row>
    <row r="5" spans="1:10" ht="15" customHeight="1" x14ac:dyDescent="0.2">
      <c r="A5" s="5"/>
      <c r="B5" s="6"/>
      <c r="C5" s="7"/>
      <c r="D5" s="8"/>
      <c r="E5" s="9"/>
      <c r="F5" s="10"/>
      <c r="G5" s="10"/>
      <c r="H5" s="10"/>
      <c r="I5" s="34" t="s">
        <v>3</v>
      </c>
    </row>
    <row r="6" spans="1:10" ht="15" customHeight="1" x14ac:dyDescent="0.2">
      <c r="A6" s="11"/>
      <c r="B6" s="72"/>
      <c r="C6" s="32" t="s">
        <v>26</v>
      </c>
      <c r="D6" s="32"/>
      <c r="E6" s="28"/>
      <c r="F6" s="135" t="s">
        <v>12</v>
      </c>
      <c r="G6" s="136"/>
      <c r="H6" s="137"/>
      <c r="I6" s="35"/>
    </row>
    <row r="7" spans="1:10" ht="12.75" x14ac:dyDescent="0.2">
      <c r="A7" s="11"/>
      <c r="B7" s="44"/>
      <c r="C7" s="29"/>
      <c r="D7" s="29"/>
      <c r="E7" s="28"/>
      <c r="F7" s="31"/>
      <c r="G7" s="12"/>
      <c r="H7" s="13" t="s">
        <v>13</v>
      </c>
      <c r="I7" s="35"/>
    </row>
    <row r="8" spans="1:10" ht="12.75" x14ac:dyDescent="0.2">
      <c r="A8" s="14"/>
      <c r="B8" s="73"/>
      <c r="C8" s="32" t="s">
        <v>27</v>
      </c>
      <c r="D8" s="32"/>
      <c r="E8" s="28"/>
      <c r="F8" s="138" t="s">
        <v>14</v>
      </c>
      <c r="G8" s="139"/>
      <c r="H8" s="140"/>
      <c r="I8" s="35"/>
    </row>
    <row r="9" spans="1:10" ht="15.75" thickBot="1" x14ac:dyDescent="0.4">
      <c r="A9" s="14"/>
      <c r="B9" s="33"/>
      <c r="C9" s="33"/>
      <c r="D9" s="33"/>
      <c r="E9" s="30"/>
      <c r="F9" s="132" t="s">
        <v>4</v>
      </c>
      <c r="G9" s="133"/>
      <c r="H9" s="134"/>
      <c r="I9" s="36">
        <f>SUM(I6:I8)</f>
        <v>0</v>
      </c>
    </row>
    <row r="10" spans="1:10" ht="15" customHeight="1" thickBot="1" x14ac:dyDescent="0.25">
      <c r="A10" s="80" t="s">
        <v>5</v>
      </c>
      <c r="B10" s="81" t="s">
        <v>6</v>
      </c>
      <c r="C10" s="81"/>
      <c r="D10" s="81"/>
      <c r="E10" s="81"/>
      <c r="F10" s="81"/>
      <c r="G10" s="81"/>
      <c r="H10" s="81"/>
      <c r="I10" s="82"/>
    </row>
    <row r="11" spans="1:10" ht="15" customHeight="1" x14ac:dyDescent="0.2">
      <c r="A11" s="52"/>
      <c r="B11" s="152" t="s">
        <v>15</v>
      </c>
      <c r="C11" s="53" t="s">
        <v>16</v>
      </c>
      <c r="D11" s="53" t="s">
        <v>17</v>
      </c>
      <c r="E11" s="53" t="s">
        <v>18</v>
      </c>
      <c r="F11" s="53" t="s">
        <v>7</v>
      </c>
      <c r="G11" s="53" t="s">
        <v>22</v>
      </c>
      <c r="H11" s="54" t="s">
        <v>23</v>
      </c>
      <c r="I11" s="55" t="s">
        <v>3</v>
      </c>
    </row>
    <row r="12" spans="1:10" ht="15" customHeight="1" x14ac:dyDescent="0.2">
      <c r="A12" s="52"/>
      <c r="B12" s="153"/>
      <c r="C12" s="56" t="s">
        <v>19</v>
      </c>
      <c r="D12" s="56" t="s">
        <v>20</v>
      </c>
      <c r="E12" s="56" t="s">
        <v>20</v>
      </c>
      <c r="F12" s="56" t="s">
        <v>21</v>
      </c>
      <c r="G12" s="56" t="s">
        <v>19</v>
      </c>
      <c r="H12" s="57" t="s">
        <v>20</v>
      </c>
      <c r="I12" s="58"/>
    </row>
    <row r="13" spans="1:10" ht="15" customHeight="1" x14ac:dyDescent="0.25">
      <c r="A13" s="15">
        <v>1</v>
      </c>
      <c r="B13" s="16"/>
      <c r="C13" s="87"/>
      <c r="D13" s="88"/>
      <c r="E13" s="89"/>
      <c r="F13" s="90"/>
      <c r="G13" s="91"/>
      <c r="H13" s="91"/>
      <c r="I13" s="17"/>
      <c r="J13" s="86" t="str">
        <f>IF(AND(C13&gt;0,H13=0),"Object must be entered !!", "")</f>
        <v/>
      </c>
    </row>
    <row r="14" spans="1:10" ht="15" customHeight="1" x14ac:dyDescent="0.25">
      <c r="A14" s="15">
        <v>2</v>
      </c>
      <c r="B14" s="16"/>
      <c r="C14" s="92"/>
      <c r="D14" s="93"/>
      <c r="E14" s="89"/>
      <c r="F14" s="94"/>
      <c r="G14" s="91"/>
      <c r="H14" s="91"/>
      <c r="I14" s="18"/>
      <c r="J14" s="86" t="str">
        <f>IF(AND(C14&gt;0,H14=0),"Object must be entered !!", "")</f>
        <v/>
      </c>
    </row>
    <row r="15" spans="1:10" ht="15" customHeight="1" x14ac:dyDescent="0.25">
      <c r="A15" s="15">
        <v>3</v>
      </c>
      <c r="B15" s="16"/>
      <c r="C15" s="92"/>
      <c r="D15" s="93"/>
      <c r="E15" s="89"/>
      <c r="F15" s="94"/>
      <c r="G15" s="91"/>
      <c r="H15" s="91"/>
      <c r="I15" s="18"/>
      <c r="J15" s="86" t="str">
        <f t="shared" ref="J15:J22" si="0">IF(AND(C15&gt;0,H15=0),"Object must be entered !!", "")</f>
        <v/>
      </c>
    </row>
    <row r="16" spans="1:10" ht="15" customHeight="1" x14ac:dyDescent="0.25">
      <c r="A16" s="15">
        <v>4</v>
      </c>
      <c r="B16" s="16"/>
      <c r="C16" s="92"/>
      <c r="D16" s="93"/>
      <c r="E16" s="89"/>
      <c r="F16" s="94"/>
      <c r="G16" s="91"/>
      <c r="H16" s="91"/>
      <c r="I16" s="18"/>
      <c r="J16" s="86" t="str">
        <f t="shared" si="0"/>
        <v/>
      </c>
    </row>
    <row r="17" spans="1:10" ht="15" customHeight="1" x14ac:dyDescent="0.25">
      <c r="A17" s="19">
        <v>5</v>
      </c>
      <c r="B17" s="16"/>
      <c r="C17" s="92"/>
      <c r="D17" s="93"/>
      <c r="E17" s="89"/>
      <c r="F17" s="94"/>
      <c r="G17" s="91"/>
      <c r="H17" s="91"/>
      <c r="I17" s="18"/>
      <c r="J17" s="86" t="str">
        <f t="shared" si="0"/>
        <v/>
      </c>
    </row>
    <row r="18" spans="1:10" ht="15" customHeight="1" x14ac:dyDescent="0.25">
      <c r="A18" s="15">
        <v>6</v>
      </c>
      <c r="B18" s="16"/>
      <c r="C18" s="92"/>
      <c r="D18" s="93"/>
      <c r="E18" s="89"/>
      <c r="F18" s="94"/>
      <c r="G18" s="91"/>
      <c r="H18" s="91"/>
      <c r="I18" s="18"/>
      <c r="J18" s="86" t="str">
        <f t="shared" si="0"/>
        <v/>
      </c>
    </row>
    <row r="19" spans="1:10" ht="15" customHeight="1" x14ac:dyDescent="0.25">
      <c r="A19" s="15">
        <v>7</v>
      </c>
      <c r="B19" s="16"/>
      <c r="C19" s="92"/>
      <c r="D19" s="93"/>
      <c r="E19" s="89"/>
      <c r="F19" s="94"/>
      <c r="G19" s="91"/>
      <c r="H19" s="91"/>
      <c r="I19" s="18"/>
      <c r="J19" s="86" t="str">
        <f t="shared" si="0"/>
        <v/>
      </c>
    </row>
    <row r="20" spans="1:10" ht="15" customHeight="1" x14ac:dyDescent="0.25">
      <c r="A20" s="15">
        <v>8</v>
      </c>
      <c r="B20" s="16"/>
      <c r="C20" s="92"/>
      <c r="D20" s="93"/>
      <c r="E20" s="89"/>
      <c r="F20" s="94"/>
      <c r="G20" s="91"/>
      <c r="H20" s="91"/>
      <c r="I20" s="18"/>
      <c r="J20" s="86" t="str">
        <f t="shared" si="0"/>
        <v/>
      </c>
    </row>
    <row r="21" spans="1:10" ht="15" customHeight="1" x14ac:dyDescent="0.25">
      <c r="A21" s="15">
        <v>9</v>
      </c>
      <c r="B21" s="16"/>
      <c r="C21" s="92"/>
      <c r="D21" s="93"/>
      <c r="E21" s="89"/>
      <c r="F21" s="94"/>
      <c r="G21" s="91"/>
      <c r="H21" s="91"/>
      <c r="I21" s="18"/>
      <c r="J21" s="86" t="str">
        <f t="shared" si="0"/>
        <v/>
      </c>
    </row>
    <row r="22" spans="1:10" ht="15" customHeight="1" x14ac:dyDescent="0.25">
      <c r="A22" s="15">
        <v>10</v>
      </c>
      <c r="B22" s="16"/>
      <c r="C22" s="92"/>
      <c r="D22" s="93"/>
      <c r="E22" s="89"/>
      <c r="F22" s="94"/>
      <c r="G22" s="91"/>
      <c r="H22" s="91"/>
      <c r="I22" s="18"/>
      <c r="J22" s="86" t="str">
        <f t="shared" si="0"/>
        <v/>
      </c>
    </row>
    <row r="23" spans="1:10" ht="15" customHeight="1" thickBot="1" x14ac:dyDescent="0.25">
      <c r="A23" s="20"/>
      <c r="B23" s="21"/>
      <c r="C23" s="150" t="str">
        <f>IF(I23=I9,"Deposit Balanced","Deposit NOT Balanced")</f>
        <v>Deposit Balanced</v>
      </c>
      <c r="D23" s="150"/>
      <c r="E23" s="151"/>
      <c r="F23" s="144" t="s">
        <v>8</v>
      </c>
      <c r="G23" s="145"/>
      <c r="H23" s="146"/>
      <c r="I23" s="22">
        <f>SUM(I13:I22)</f>
        <v>0</v>
      </c>
    </row>
    <row r="24" spans="1:10" ht="15" customHeight="1" thickBot="1" x14ac:dyDescent="0.25">
      <c r="A24" s="74" t="s">
        <v>9</v>
      </c>
      <c r="B24" s="83" t="s">
        <v>30</v>
      </c>
      <c r="C24" s="83"/>
      <c r="D24" s="83"/>
      <c r="E24" s="83"/>
      <c r="F24" s="83"/>
      <c r="G24" s="83"/>
      <c r="H24" s="83"/>
      <c r="I24" s="84"/>
    </row>
    <row r="25" spans="1:10" ht="15" customHeight="1" x14ac:dyDescent="0.2">
      <c r="A25" s="159"/>
      <c r="B25" s="160"/>
      <c r="C25" s="161"/>
      <c r="D25" s="160"/>
      <c r="E25" s="162"/>
      <c r="F25" s="141"/>
      <c r="G25" s="141"/>
      <c r="H25" s="141"/>
      <c r="I25" s="23"/>
    </row>
    <row r="26" spans="1:10" ht="15" customHeight="1" thickBot="1" x14ac:dyDescent="0.25">
      <c r="A26" s="148" t="s">
        <v>28</v>
      </c>
      <c r="B26" s="142"/>
      <c r="C26" s="149" t="s">
        <v>24</v>
      </c>
      <c r="D26" s="142"/>
      <c r="E26" s="143"/>
      <c r="F26" s="142" t="s">
        <v>54</v>
      </c>
      <c r="G26" s="142"/>
      <c r="H26" s="143"/>
      <c r="I26" s="70" t="s">
        <v>10</v>
      </c>
    </row>
    <row r="27" spans="1:10" ht="15" customHeight="1" x14ac:dyDescent="0.2">
      <c r="A27" s="43" t="s">
        <v>31</v>
      </c>
      <c r="B27" s="39"/>
      <c r="C27" s="147" t="str">
        <f>IF(OR(J13="Object must be entered !!", J14="Object must be entered !!", J15="Object must be entered !!", J16="Object must be entered !!", J17="Object must be entered !!", J18="Object must be entered !!", J19="Object must be entered !!", J20="Object must be entered !!", J21="Object must be entered !!", J22="Object must be entered !!"), "DO NOT PRINT THIS UNTIL YOU CLEAR ALL ERRORS", "")</f>
        <v/>
      </c>
      <c r="D27" s="147"/>
      <c r="E27" s="147"/>
      <c r="F27" s="147"/>
      <c r="G27" s="147"/>
      <c r="H27" s="147"/>
      <c r="I27" s="147"/>
    </row>
    <row r="28" spans="1:10" ht="23.25" customHeight="1" x14ac:dyDescent="0.2">
      <c r="A28" s="45"/>
      <c r="B28" s="45"/>
      <c r="C28" s="45"/>
      <c r="D28" s="46"/>
      <c r="E28" s="46"/>
      <c r="F28" s="46"/>
      <c r="G28" s="46"/>
      <c r="H28" s="46"/>
      <c r="I28" s="45"/>
    </row>
    <row r="29" spans="1:10" ht="15" customHeight="1" x14ac:dyDescent="0.25">
      <c r="A29" s="45"/>
      <c r="B29" s="45"/>
      <c r="C29" s="45"/>
      <c r="D29" s="46"/>
      <c r="E29" s="46"/>
      <c r="F29" s="38" t="s">
        <v>32</v>
      </c>
      <c r="G29" s="46"/>
      <c r="H29" s="46"/>
      <c r="I29" s="45"/>
    </row>
    <row r="30" spans="1:10" ht="15" customHeight="1" thickBot="1" x14ac:dyDescent="0.25">
      <c r="A30" s="45"/>
      <c r="B30" s="45"/>
      <c r="C30" s="45"/>
      <c r="D30" s="46"/>
      <c r="E30" s="46"/>
      <c r="F30" s="37" t="s">
        <v>29</v>
      </c>
      <c r="G30" s="46"/>
      <c r="H30" s="46"/>
      <c r="I30" s="45"/>
    </row>
    <row r="31" spans="1:10" ht="15" customHeight="1" thickBot="1" x14ac:dyDescent="0.25">
      <c r="A31" s="74" t="s">
        <v>1</v>
      </c>
      <c r="B31" s="75" t="s">
        <v>2</v>
      </c>
      <c r="C31" s="76"/>
      <c r="D31" s="85"/>
      <c r="E31" s="78" t="s">
        <v>0</v>
      </c>
      <c r="F31" s="78"/>
      <c r="G31" s="78"/>
      <c r="H31" s="78"/>
      <c r="I31" s="79" t="s">
        <v>0</v>
      </c>
    </row>
    <row r="32" spans="1:10" ht="15" customHeight="1" x14ac:dyDescent="0.2">
      <c r="A32" s="5"/>
      <c r="B32" s="6"/>
      <c r="C32" s="7"/>
      <c r="D32" s="47"/>
      <c r="E32" s="9"/>
      <c r="F32" s="10"/>
      <c r="G32" s="10"/>
      <c r="H32" s="10"/>
      <c r="I32" s="34" t="s">
        <v>3</v>
      </c>
    </row>
    <row r="33" spans="1:9" ht="15" customHeight="1" x14ac:dyDescent="0.2">
      <c r="A33" s="11"/>
      <c r="B33" s="48" t="str">
        <f>IF(B6&gt;0, B6, "")</f>
        <v/>
      </c>
      <c r="C33" s="32" t="s">
        <v>26</v>
      </c>
      <c r="D33" s="32"/>
      <c r="E33" s="49"/>
      <c r="F33" s="135" t="s">
        <v>12</v>
      </c>
      <c r="G33" s="136"/>
      <c r="H33" s="137"/>
      <c r="I33" s="50">
        <f>I6</f>
        <v>0</v>
      </c>
    </row>
    <row r="34" spans="1:9" ht="15" customHeight="1" x14ac:dyDescent="0.2">
      <c r="A34" s="11"/>
      <c r="B34" s="29"/>
      <c r="C34" s="29"/>
      <c r="D34" s="29"/>
      <c r="E34" s="49"/>
      <c r="F34" s="40"/>
      <c r="G34" s="41"/>
      <c r="H34" s="42" t="s">
        <v>13</v>
      </c>
      <c r="I34" s="50">
        <f>I7</f>
        <v>0</v>
      </c>
    </row>
    <row r="35" spans="1:9" ht="15" customHeight="1" x14ac:dyDescent="0.2">
      <c r="A35" s="14"/>
      <c r="B35" s="51" t="str">
        <f>IF(B8&gt;0, B8, "")</f>
        <v/>
      </c>
      <c r="C35" s="32" t="s">
        <v>27</v>
      </c>
      <c r="D35" s="32"/>
      <c r="E35" s="49"/>
      <c r="F35" s="138" t="s">
        <v>14</v>
      </c>
      <c r="G35" s="139"/>
      <c r="H35" s="140"/>
      <c r="I35" s="50">
        <f>I8</f>
        <v>0</v>
      </c>
    </row>
    <row r="36" spans="1:9" ht="15.75" thickBot="1" x14ac:dyDescent="0.4">
      <c r="A36" s="14"/>
      <c r="B36" s="33"/>
      <c r="C36" s="33"/>
      <c r="D36" s="33"/>
      <c r="E36" s="30"/>
      <c r="F36" s="132" t="s">
        <v>4</v>
      </c>
      <c r="G36" s="133"/>
      <c r="H36" s="134"/>
      <c r="I36" s="36">
        <f>I9</f>
        <v>0</v>
      </c>
    </row>
    <row r="37" spans="1:9" ht="15" customHeight="1" thickBot="1" x14ac:dyDescent="0.25">
      <c r="A37" s="80" t="s">
        <v>5</v>
      </c>
      <c r="B37" s="81" t="s">
        <v>6</v>
      </c>
      <c r="C37" s="81"/>
      <c r="D37" s="81"/>
      <c r="E37" s="81"/>
      <c r="F37" s="81"/>
      <c r="G37" s="81"/>
      <c r="H37" s="81"/>
      <c r="I37" s="82"/>
    </row>
    <row r="38" spans="1:9" ht="15" customHeight="1" x14ac:dyDescent="0.2">
      <c r="A38" s="52"/>
      <c r="B38" s="152" t="s">
        <v>15</v>
      </c>
      <c r="C38" s="53" t="s">
        <v>16</v>
      </c>
      <c r="D38" s="53" t="s">
        <v>17</v>
      </c>
      <c r="E38" s="53" t="s">
        <v>18</v>
      </c>
      <c r="F38" s="53" t="s">
        <v>7</v>
      </c>
      <c r="G38" s="53" t="s">
        <v>22</v>
      </c>
      <c r="H38" s="54" t="s">
        <v>23</v>
      </c>
      <c r="I38" s="55" t="s">
        <v>3</v>
      </c>
    </row>
    <row r="39" spans="1:9" ht="15" customHeight="1" x14ac:dyDescent="0.2">
      <c r="A39" s="52"/>
      <c r="B39" s="153"/>
      <c r="C39" s="56" t="s">
        <v>19</v>
      </c>
      <c r="D39" s="56" t="s">
        <v>20</v>
      </c>
      <c r="E39" s="56" t="s">
        <v>20</v>
      </c>
      <c r="F39" s="56" t="s">
        <v>21</v>
      </c>
      <c r="G39" s="56" t="s">
        <v>19</v>
      </c>
      <c r="H39" s="57" t="s">
        <v>20</v>
      </c>
      <c r="I39" s="58"/>
    </row>
    <row r="40" spans="1:9" ht="15" customHeight="1" x14ac:dyDescent="0.2">
      <c r="A40" s="15">
        <v>1</v>
      </c>
      <c r="B40" s="59" t="str">
        <f t="shared" ref="B40:B49" si="1">IF(B13&gt;0, B13, "")</f>
        <v/>
      </c>
      <c r="C40" s="60" t="str">
        <f t="shared" ref="C40:C49" si="2">IF(C13&gt;0, C13, "")</f>
        <v/>
      </c>
      <c r="D40" s="61" t="str">
        <f t="shared" ref="D40:H40" si="3">IF(D13&gt;0, D13, "")</f>
        <v/>
      </c>
      <c r="E40" s="62" t="str">
        <f t="shared" ref="E40:E49" si="4">IF(E13&gt;0, E13, "")</f>
        <v/>
      </c>
      <c r="F40" s="63" t="str">
        <f t="shared" si="3"/>
        <v/>
      </c>
      <c r="G40" s="64" t="str">
        <f t="shared" si="3"/>
        <v/>
      </c>
      <c r="H40" s="64" t="str">
        <f t="shared" si="3"/>
        <v/>
      </c>
      <c r="I40" s="98">
        <f>I13</f>
        <v>0</v>
      </c>
    </row>
    <row r="41" spans="1:9" ht="15" customHeight="1" x14ac:dyDescent="0.2">
      <c r="A41" s="15">
        <v>2</v>
      </c>
      <c r="B41" s="59" t="str">
        <f t="shared" si="1"/>
        <v/>
      </c>
      <c r="C41" s="60" t="str">
        <f t="shared" si="2"/>
        <v/>
      </c>
      <c r="D41" s="65" t="str">
        <f t="shared" ref="D41:D49" si="5">IF(D14&gt;0, D14, "")</f>
        <v/>
      </c>
      <c r="E41" s="66" t="str">
        <f t="shared" si="4"/>
        <v/>
      </c>
      <c r="F41" s="67" t="str">
        <f t="shared" ref="F41:H49" si="6">IF(F14&gt;0, F14, "")</f>
        <v/>
      </c>
      <c r="G41" s="68" t="str">
        <f t="shared" si="6"/>
        <v/>
      </c>
      <c r="H41" s="68" t="str">
        <f t="shared" si="6"/>
        <v/>
      </c>
      <c r="I41" s="98">
        <f t="shared" ref="I41:I49" si="7">I14</f>
        <v>0</v>
      </c>
    </row>
    <row r="42" spans="1:9" ht="15" customHeight="1" x14ac:dyDescent="0.2">
      <c r="A42" s="15">
        <v>3</v>
      </c>
      <c r="B42" s="59" t="str">
        <f t="shared" si="1"/>
        <v/>
      </c>
      <c r="C42" s="60" t="str">
        <f t="shared" si="2"/>
        <v/>
      </c>
      <c r="D42" s="65" t="str">
        <f t="shared" si="5"/>
        <v/>
      </c>
      <c r="E42" s="66" t="str">
        <f t="shared" si="4"/>
        <v/>
      </c>
      <c r="F42" s="67" t="str">
        <f t="shared" si="6"/>
        <v/>
      </c>
      <c r="G42" s="68" t="str">
        <f t="shared" si="6"/>
        <v/>
      </c>
      <c r="H42" s="68" t="str">
        <f t="shared" si="6"/>
        <v/>
      </c>
      <c r="I42" s="98">
        <f t="shared" si="7"/>
        <v>0</v>
      </c>
    </row>
    <row r="43" spans="1:9" ht="15" customHeight="1" x14ac:dyDescent="0.2">
      <c r="A43" s="15">
        <v>4</v>
      </c>
      <c r="B43" s="59" t="str">
        <f t="shared" si="1"/>
        <v/>
      </c>
      <c r="C43" s="60" t="str">
        <f t="shared" si="2"/>
        <v/>
      </c>
      <c r="D43" s="65" t="str">
        <f t="shared" si="5"/>
        <v/>
      </c>
      <c r="E43" s="66" t="str">
        <f t="shared" si="4"/>
        <v/>
      </c>
      <c r="F43" s="67" t="str">
        <f t="shared" si="6"/>
        <v/>
      </c>
      <c r="G43" s="68" t="str">
        <f t="shared" si="6"/>
        <v/>
      </c>
      <c r="H43" s="68" t="str">
        <f t="shared" si="6"/>
        <v/>
      </c>
      <c r="I43" s="98">
        <f t="shared" si="7"/>
        <v>0</v>
      </c>
    </row>
    <row r="44" spans="1:9" ht="15" customHeight="1" x14ac:dyDescent="0.2">
      <c r="A44" s="19">
        <v>5</v>
      </c>
      <c r="B44" s="59" t="str">
        <f t="shared" si="1"/>
        <v/>
      </c>
      <c r="C44" s="60" t="str">
        <f t="shared" si="2"/>
        <v/>
      </c>
      <c r="D44" s="65" t="str">
        <f t="shared" si="5"/>
        <v/>
      </c>
      <c r="E44" s="66" t="str">
        <f t="shared" si="4"/>
        <v/>
      </c>
      <c r="F44" s="67" t="str">
        <f t="shared" si="6"/>
        <v/>
      </c>
      <c r="G44" s="68" t="str">
        <f t="shared" si="6"/>
        <v/>
      </c>
      <c r="H44" s="68" t="str">
        <f t="shared" si="6"/>
        <v/>
      </c>
      <c r="I44" s="98">
        <f t="shared" si="7"/>
        <v>0</v>
      </c>
    </row>
    <row r="45" spans="1:9" ht="15" customHeight="1" x14ac:dyDescent="0.2">
      <c r="A45" s="15">
        <v>6</v>
      </c>
      <c r="B45" s="59" t="str">
        <f t="shared" si="1"/>
        <v/>
      </c>
      <c r="C45" s="60" t="str">
        <f t="shared" si="2"/>
        <v/>
      </c>
      <c r="D45" s="65" t="str">
        <f t="shared" si="5"/>
        <v/>
      </c>
      <c r="E45" s="66" t="str">
        <f t="shared" si="4"/>
        <v/>
      </c>
      <c r="F45" s="67" t="str">
        <f t="shared" si="6"/>
        <v/>
      </c>
      <c r="G45" s="68" t="str">
        <f t="shared" si="6"/>
        <v/>
      </c>
      <c r="H45" s="68" t="str">
        <f t="shared" si="6"/>
        <v/>
      </c>
      <c r="I45" s="98">
        <f t="shared" si="7"/>
        <v>0</v>
      </c>
    </row>
    <row r="46" spans="1:9" ht="15" customHeight="1" x14ac:dyDescent="0.2">
      <c r="A46" s="15">
        <v>7</v>
      </c>
      <c r="B46" s="59" t="str">
        <f t="shared" si="1"/>
        <v/>
      </c>
      <c r="C46" s="60" t="str">
        <f t="shared" si="2"/>
        <v/>
      </c>
      <c r="D46" s="65" t="str">
        <f t="shared" si="5"/>
        <v/>
      </c>
      <c r="E46" s="66" t="str">
        <f t="shared" si="4"/>
        <v/>
      </c>
      <c r="F46" s="67" t="str">
        <f t="shared" si="6"/>
        <v/>
      </c>
      <c r="G46" s="68" t="str">
        <f t="shared" si="6"/>
        <v/>
      </c>
      <c r="H46" s="68" t="str">
        <f t="shared" si="6"/>
        <v/>
      </c>
      <c r="I46" s="98">
        <f t="shared" si="7"/>
        <v>0</v>
      </c>
    </row>
    <row r="47" spans="1:9" ht="15" customHeight="1" x14ac:dyDescent="0.2">
      <c r="A47" s="15">
        <v>8</v>
      </c>
      <c r="B47" s="59" t="str">
        <f t="shared" si="1"/>
        <v/>
      </c>
      <c r="C47" s="60" t="str">
        <f t="shared" si="2"/>
        <v/>
      </c>
      <c r="D47" s="65" t="str">
        <f t="shared" si="5"/>
        <v/>
      </c>
      <c r="E47" s="66" t="str">
        <f t="shared" si="4"/>
        <v/>
      </c>
      <c r="F47" s="67" t="str">
        <f t="shared" si="6"/>
        <v/>
      </c>
      <c r="G47" s="68" t="str">
        <f t="shared" si="6"/>
        <v/>
      </c>
      <c r="H47" s="68" t="str">
        <f t="shared" si="6"/>
        <v/>
      </c>
      <c r="I47" s="98">
        <f t="shared" si="7"/>
        <v>0</v>
      </c>
    </row>
    <row r="48" spans="1:9" ht="15" customHeight="1" x14ac:dyDescent="0.2">
      <c r="A48" s="15">
        <v>9</v>
      </c>
      <c r="B48" s="59" t="str">
        <f t="shared" si="1"/>
        <v/>
      </c>
      <c r="C48" s="60" t="str">
        <f t="shared" si="2"/>
        <v/>
      </c>
      <c r="D48" s="65" t="str">
        <f t="shared" si="5"/>
        <v/>
      </c>
      <c r="E48" s="66" t="str">
        <f t="shared" si="4"/>
        <v/>
      </c>
      <c r="F48" s="67" t="str">
        <f t="shared" si="6"/>
        <v/>
      </c>
      <c r="G48" s="68" t="str">
        <f t="shared" si="6"/>
        <v/>
      </c>
      <c r="H48" s="68" t="str">
        <f t="shared" si="6"/>
        <v/>
      </c>
      <c r="I48" s="98">
        <f t="shared" si="7"/>
        <v>0</v>
      </c>
    </row>
    <row r="49" spans="1:9" ht="15" customHeight="1" x14ac:dyDescent="0.2">
      <c r="A49" s="15">
        <v>10</v>
      </c>
      <c r="B49" s="59" t="str">
        <f t="shared" si="1"/>
        <v/>
      </c>
      <c r="C49" s="60" t="str">
        <f t="shared" si="2"/>
        <v/>
      </c>
      <c r="D49" s="65" t="str">
        <f t="shared" si="5"/>
        <v/>
      </c>
      <c r="E49" s="66" t="str">
        <f t="shared" si="4"/>
        <v/>
      </c>
      <c r="F49" s="67" t="str">
        <f t="shared" si="6"/>
        <v/>
      </c>
      <c r="G49" s="68" t="str">
        <f t="shared" si="6"/>
        <v/>
      </c>
      <c r="H49" s="68" t="str">
        <f t="shared" si="6"/>
        <v/>
      </c>
      <c r="I49" s="98">
        <f t="shared" si="7"/>
        <v>0</v>
      </c>
    </row>
    <row r="50" spans="1:9" ht="15" customHeight="1" thickBot="1" x14ac:dyDescent="0.25">
      <c r="A50" s="20"/>
      <c r="B50" s="21"/>
      <c r="C50" s="25"/>
      <c r="D50" s="26"/>
      <c r="E50" s="27" t="str">
        <f>C23</f>
        <v>Deposit Balanced</v>
      </c>
      <c r="F50" s="144" t="s">
        <v>8</v>
      </c>
      <c r="G50" s="145"/>
      <c r="H50" s="146"/>
      <c r="I50" s="22">
        <f>SUM(I40:I49)</f>
        <v>0</v>
      </c>
    </row>
    <row r="51" spans="1:9" ht="15" customHeight="1" thickBot="1" x14ac:dyDescent="0.25">
      <c r="A51" s="74" t="s">
        <v>9</v>
      </c>
      <c r="B51" s="83" t="s">
        <v>30</v>
      </c>
      <c r="C51" s="83"/>
      <c r="D51" s="83"/>
      <c r="E51" s="83"/>
      <c r="F51" s="83"/>
      <c r="G51" s="83"/>
      <c r="H51" s="83"/>
      <c r="I51" s="84"/>
    </row>
    <row r="52" spans="1:9" ht="15" customHeight="1" x14ac:dyDescent="0.2">
      <c r="A52" s="155" t="str">
        <f t="shared" ref="A52:I52" si="8">IF(A25&gt;0, A25, "")</f>
        <v/>
      </c>
      <c r="B52" s="156"/>
      <c r="C52" s="157" t="str">
        <f t="shared" si="8"/>
        <v/>
      </c>
      <c r="D52" s="156"/>
      <c r="E52" s="158"/>
      <c r="F52" s="154" t="str">
        <f t="shared" si="8"/>
        <v/>
      </c>
      <c r="G52" s="154" t="str">
        <f t="shared" si="8"/>
        <v/>
      </c>
      <c r="H52" s="154" t="str">
        <f t="shared" si="8"/>
        <v/>
      </c>
      <c r="I52" s="69" t="str">
        <f t="shared" si="8"/>
        <v/>
      </c>
    </row>
    <row r="53" spans="1:9" ht="15" customHeight="1" thickBot="1" x14ac:dyDescent="0.25">
      <c r="A53" s="148" t="s">
        <v>28</v>
      </c>
      <c r="B53" s="142"/>
      <c r="C53" s="149" t="s">
        <v>24</v>
      </c>
      <c r="D53" s="142"/>
      <c r="E53" s="143"/>
      <c r="F53" s="142" t="s">
        <v>54</v>
      </c>
      <c r="G53" s="142"/>
      <c r="H53" s="143"/>
      <c r="I53" s="70" t="s">
        <v>10</v>
      </c>
    </row>
    <row r="54" spans="1:9" ht="15" customHeight="1" x14ac:dyDescent="0.2">
      <c r="A54" s="71" t="str">
        <f>A27</f>
        <v>Revised 2017.08.30</v>
      </c>
      <c r="B54" s="45"/>
      <c r="C54" s="131" t="str">
        <f>C27</f>
        <v/>
      </c>
      <c r="D54" s="131"/>
      <c r="E54" s="131"/>
      <c r="F54" s="131"/>
      <c r="G54" s="131"/>
      <c r="H54" s="131"/>
      <c r="I54" s="131"/>
    </row>
  </sheetData>
  <sheetProtection algorithmName="SHA-512" hashValue="AsLV0Ch5wAJUK9QT8EOdqhHSvNUpv7T8XxDvFc7D4T95lqK2WzJ9u07Vc2PDwYbtSFcQsu+Azw4X+Ir6wOik6g==" saltValue="/msTVQgUelY+oYw62pgd3g==" spinCount="100000" sheet="1" objects="1" scenarios="1"/>
  <mergeCells count="25">
    <mergeCell ref="A53:B53"/>
    <mergeCell ref="C53:E53"/>
    <mergeCell ref="C23:E23"/>
    <mergeCell ref="F6:H6"/>
    <mergeCell ref="B38:B39"/>
    <mergeCell ref="F50:H50"/>
    <mergeCell ref="F52:H52"/>
    <mergeCell ref="A52:B52"/>
    <mergeCell ref="C52:E52"/>
    <mergeCell ref="B11:B12"/>
    <mergeCell ref="A25:B25"/>
    <mergeCell ref="A26:B26"/>
    <mergeCell ref="C25:E25"/>
    <mergeCell ref="C26:E26"/>
    <mergeCell ref="F8:H8"/>
    <mergeCell ref="C54:I54"/>
    <mergeCell ref="F9:H9"/>
    <mergeCell ref="F33:H33"/>
    <mergeCell ref="F35:H35"/>
    <mergeCell ref="F36:H36"/>
    <mergeCell ref="F25:H25"/>
    <mergeCell ref="F26:H26"/>
    <mergeCell ref="F23:H23"/>
    <mergeCell ref="C27:I27"/>
    <mergeCell ref="F53:H53"/>
  </mergeCells>
  <dataValidations xWindow="246" yWindow="811" count="9">
    <dataValidation type="textLength" allowBlank="1" showInputMessage="1" showErrorMessage="1" error="Number must be 2 digits" sqref="C14:C22" xr:uid="{00000000-0002-0000-0000-000000000000}">
      <formula1>2</formula1>
      <formula2>2</formula2>
    </dataValidation>
    <dataValidation type="textLength" allowBlank="1" showInputMessage="1" showErrorMessage="1" error="Entity must be 2 digits" sqref="C13" xr:uid="{00000000-0002-0000-0000-000001000000}">
      <formula1>2</formula1>
      <formula2>2</formula2>
    </dataValidation>
    <dataValidation type="textLength" allowBlank="1" showInputMessage="1" showErrorMessage="1" error="Org must be 6 digits" sqref="E13:E22" xr:uid="{00000000-0002-0000-0000-000002000000}">
      <formula1>6</formula1>
      <formula2>6</formula2>
    </dataValidation>
    <dataValidation type="textLength" allowBlank="1" showInputMessage="1" showErrorMessage="1" error="Source must be 6 digits" sqref="D13:D22" xr:uid="{00000000-0002-0000-0000-000003000000}">
      <formula1>6</formula1>
      <formula2>6</formula2>
    </dataValidation>
    <dataValidation type="textLength" allowBlank="1" showInputMessage="1" showErrorMessage="1" error="Activity must be 4 digits" sqref="F14:F22" xr:uid="{00000000-0002-0000-0000-000004000000}">
      <formula1>4</formula1>
      <formula2>4</formula2>
    </dataValidation>
    <dataValidation type="textLength" allowBlank="1" showInputMessage="1" showErrorMessage="1" error="PID number contains the letter &quot;P&quot; followed by nine digits._x000a_" sqref="B8" xr:uid="{00000000-0002-0000-0000-000005000000}">
      <formula1>10</formula1>
      <formula2>10</formula2>
    </dataValidation>
    <dataValidation type="textLength" allowBlank="1" showInputMessage="1" showErrorMessage="1" error="Object must be six digits" prompt="Object cannot be 48XXXX or 78XXXX.  These object series are for internal charges only." sqref="H13:H22" xr:uid="{00000000-0002-0000-0000-000006000000}">
      <formula1>6</formula1>
      <formula2>6</formula2>
    </dataValidation>
    <dataValidation type="textLength" allowBlank="1" showInputMessage="1" showErrorMessage="1" error="Function must be 2 digits" prompt="Use 00 Function unless an expense Object Code (7XXXXX) is used." sqref="G13:G22" xr:uid="{00000000-0002-0000-0000-000007000000}">
      <formula1>2</formula1>
      <formula2>2</formula2>
    </dataValidation>
    <dataValidation type="textLength" operator="equal" allowBlank="1" showInputMessage="1" showErrorMessage="1" error="Activity must be 4 digits" sqref="F13" xr:uid="{00000000-0002-0000-0000-000008000000}">
      <formula1>4</formula1>
    </dataValidation>
  </dataValidations>
  <printOptions horizontalCentered="1"/>
  <pageMargins left="0" right="0" top="0.36" bottom="0.25" header="0.3" footer="0.3"/>
  <pageSetup scale="94" orientation="portrait" r:id="rId1"/>
  <ignoredErrors>
    <ignoredError sqref="C12:D12 E12:H12 C39:I39" numberStoredAsText="1"/>
    <ignoredError sqref="C41:H49 C40:H40" numberStoredAsText="1" unlockedFormula="1"/>
    <ignoredError sqref="B40 B41:B49 F52:I52 C52 I33:I35 B33:B3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showGridLines="0" workbookViewId="0">
      <selection activeCell="H19" sqref="H19"/>
    </sheetView>
  </sheetViews>
  <sheetFormatPr defaultColWidth="8.88671875" defaultRowHeight="15" customHeight="1" x14ac:dyDescent="0.2"/>
  <cols>
    <col min="1" max="1" width="3.109375" style="3" customWidth="1"/>
    <col min="2" max="2" width="23" style="3" customWidth="1"/>
    <col min="3" max="3" width="6.21875" style="3" customWidth="1"/>
    <col min="4" max="4" width="7.77734375" style="24" customWidth="1"/>
    <col min="5" max="5" width="8.109375" style="24" customWidth="1"/>
    <col min="6" max="6" width="7.6640625" style="24" customWidth="1"/>
    <col min="7" max="7" width="7.21875" style="24" customWidth="1"/>
    <col min="8" max="8" width="8.33203125" style="24" customWidth="1"/>
    <col min="9" max="9" width="12.6640625" style="3" customWidth="1"/>
    <col min="10" max="16384" width="8.88671875" style="3"/>
  </cols>
  <sheetData>
    <row r="1" spans="1:10" ht="15" customHeight="1" thickBot="1" x14ac:dyDescent="0.25">
      <c r="A1" s="163" t="s">
        <v>53</v>
      </c>
      <c r="B1" s="164"/>
      <c r="C1" s="164"/>
      <c r="D1" s="164"/>
      <c r="E1" s="164"/>
      <c r="F1" s="164"/>
      <c r="G1" s="164"/>
      <c r="H1" s="164"/>
      <c r="I1" s="165"/>
    </row>
    <row r="2" spans="1:10" ht="15" customHeight="1" x14ac:dyDescent="0.2">
      <c r="A2" s="45"/>
      <c r="B2" s="45"/>
      <c r="C2" s="45"/>
      <c r="D2" s="46"/>
      <c r="E2" s="46"/>
      <c r="F2" s="46"/>
      <c r="G2" s="46"/>
      <c r="H2" s="46"/>
      <c r="I2" s="45"/>
    </row>
    <row r="3" spans="1:10" ht="15" customHeight="1" x14ac:dyDescent="0.25">
      <c r="A3" s="1"/>
      <c r="B3" s="1" t="s">
        <v>0</v>
      </c>
      <c r="C3" s="1"/>
      <c r="D3" s="2"/>
      <c r="E3" s="2"/>
      <c r="F3" s="38" t="s">
        <v>50</v>
      </c>
      <c r="G3" s="2"/>
      <c r="H3" s="2"/>
      <c r="I3" s="1"/>
    </row>
    <row r="4" spans="1:10" ht="15" customHeight="1" thickBot="1" x14ac:dyDescent="0.25">
      <c r="A4" s="4"/>
      <c r="B4" s="1"/>
      <c r="C4" s="1"/>
      <c r="D4" s="2"/>
      <c r="E4" s="2"/>
      <c r="F4" s="37" t="s">
        <v>29</v>
      </c>
      <c r="G4" s="2"/>
      <c r="H4" s="2"/>
      <c r="I4" s="1"/>
    </row>
    <row r="5" spans="1:10" ht="15" customHeight="1" thickBot="1" x14ac:dyDescent="0.25">
      <c r="A5" s="100" t="s">
        <v>1</v>
      </c>
      <c r="B5" s="116" t="s">
        <v>2</v>
      </c>
      <c r="C5" s="76"/>
      <c r="D5" s="77"/>
      <c r="E5" s="78" t="s">
        <v>0</v>
      </c>
      <c r="F5" s="78"/>
      <c r="G5" s="78"/>
      <c r="H5" s="78"/>
      <c r="I5" s="79" t="s">
        <v>0</v>
      </c>
    </row>
    <row r="6" spans="1:10" ht="15" customHeight="1" x14ac:dyDescent="0.2">
      <c r="A6" s="5"/>
      <c r="B6" s="6"/>
      <c r="C6" s="7"/>
      <c r="D6" s="8"/>
      <c r="E6" s="9"/>
      <c r="F6" s="10"/>
      <c r="G6" s="10"/>
      <c r="H6" s="10"/>
      <c r="I6" s="34" t="s">
        <v>3</v>
      </c>
    </row>
    <row r="7" spans="1:10" ht="15" customHeight="1" x14ac:dyDescent="0.2">
      <c r="A7" s="11"/>
      <c r="B7" s="118"/>
      <c r="C7" s="32"/>
      <c r="D7" s="32"/>
      <c r="E7" s="28"/>
      <c r="F7" s="135" t="s">
        <v>12</v>
      </c>
      <c r="G7" s="136"/>
      <c r="H7" s="137"/>
      <c r="I7" s="35"/>
    </row>
    <row r="8" spans="1:10" ht="12.75" x14ac:dyDescent="0.2">
      <c r="A8" s="11"/>
      <c r="B8" s="44"/>
      <c r="C8" s="29"/>
      <c r="D8" s="29"/>
      <c r="E8" s="28"/>
      <c r="F8" s="95"/>
      <c r="G8" s="96"/>
      <c r="H8" s="97" t="s">
        <v>13</v>
      </c>
      <c r="I8" s="35"/>
    </row>
    <row r="9" spans="1:10" ht="12.75" x14ac:dyDescent="0.2">
      <c r="A9" s="14"/>
      <c r="B9" s="117"/>
      <c r="C9" s="32"/>
      <c r="D9" s="32"/>
      <c r="E9" s="28"/>
      <c r="F9" s="138" t="s">
        <v>14</v>
      </c>
      <c r="G9" s="139"/>
      <c r="H9" s="140"/>
      <c r="I9" s="35"/>
    </row>
    <row r="10" spans="1:10" ht="15.75" thickBot="1" x14ac:dyDescent="0.4">
      <c r="A10" s="14"/>
      <c r="B10" s="33"/>
      <c r="C10" s="33"/>
      <c r="D10" s="33"/>
      <c r="E10" s="30"/>
      <c r="F10" s="132" t="s">
        <v>4</v>
      </c>
      <c r="G10" s="133"/>
      <c r="H10" s="134"/>
      <c r="I10" s="36">
        <f>SUM(I7:I9)</f>
        <v>0</v>
      </c>
    </row>
    <row r="11" spans="1:10" ht="15" customHeight="1" thickBot="1" x14ac:dyDescent="0.25">
      <c r="A11" s="106" t="s">
        <v>5</v>
      </c>
      <c r="B11" s="105" t="s">
        <v>49</v>
      </c>
      <c r="C11" s="81"/>
      <c r="D11" s="81"/>
      <c r="E11" s="81"/>
      <c r="F11" s="81"/>
      <c r="G11" s="81"/>
      <c r="H11" s="81"/>
      <c r="I11" s="82"/>
    </row>
    <row r="12" spans="1:10" ht="15" customHeight="1" x14ac:dyDescent="0.2">
      <c r="A12" s="52"/>
      <c r="B12" s="152" t="s">
        <v>15</v>
      </c>
      <c r="C12" s="53" t="s">
        <v>16</v>
      </c>
      <c r="D12" s="53" t="s">
        <v>17</v>
      </c>
      <c r="E12" s="53" t="s">
        <v>18</v>
      </c>
      <c r="F12" s="53" t="s">
        <v>7</v>
      </c>
      <c r="G12" s="53" t="s">
        <v>22</v>
      </c>
      <c r="H12" s="54" t="s">
        <v>23</v>
      </c>
      <c r="I12" s="55" t="s">
        <v>3</v>
      </c>
    </row>
    <row r="13" spans="1:10" ht="15" customHeight="1" x14ac:dyDescent="0.2">
      <c r="A13" s="52"/>
      <c r="B13" s="153"/>
      <c r="C13" s="56" t="s">
        <v>19</v>
      </c>
      <c r="D13" s="56" t="s">
        <v>20</v>
      </c>
      <c r="E13" s="56" t="s">
        <v>20</v>
      </c>
      <c r="F13" s="56" t="s">
        <v>21</v>
      </c>
      <c r="G13" s="56" t="s">
        <v>19</v>
      </c>
      <c r="H13" s="57" t="s">
        <v>20</v>
      </c>
      <c r="I13" s="58"/>
    </row>
    <row r="14" spans="1:10" ht="15" customHeight="1" x14ac:dyDescent="0.25">
      <c r="A14" s="15">
        <v>1</v>
      </c>
      <c r="B14" s="59" t="s">
        <v>48</v>
      </c>
      <c r="C14" s="119" t="s">
        <v>47</v>
      </c>
      <c r="D14" s="120" t="s">
        <v>46</v>
      </c>
      <c r="E14" s="121" t="s">
        <v>45</v>
      </c>
      <c r="F14" s="122" t="s">
        <v>44</v>
      </c>
      <c r="G14" s="123" t="s">
        <v>43</v>
      </c>
      <c r="H14" s="123" t="s">
        <v>51</v>
      </c>
      <c r="I14" s="124">
        <f>I10</f>
        <v>0</v>
      </c>
      <c r="J14" s="86" t="str">
        <f>IF(AND(C14&gt;0,H14=0),"Object must be entered !!", "")</f>
        <v/>
      </c>
    </row>
    <row r="15" spans="1:10" ht="15" customHeight="1" thickBot="1" x14ac:dyDescent="0.3">
      <c r="A15" s="15"/>
      <c r="B15" s="113"/>
      <c r="C15" s="125"/>
      <c r="D15" s="126"/>
      <c r="E15" s="127"/>
      <c r="F15" s="128"/>
      <c r="G15" s="129"/>
      <c r="H15" s="129"/>
      <c r="I15" s="130"/>
      <c r="J15" s="86" t="str">
        <f>IF(AND(C15&gt;0,H15=0),"Object must be entered !!", "")</f>
        <v/>
      </c>
    </row>
    <row r="16" spans="1:10" ht="15" customHeight="1" thickBot="1" x14ac:dyDescent="0.3">
      <c r="A16" s="106" t="s">
        <v>9</v>
      </c>
      <c r="B16" s="105" t="s">
        <v>40</v>
      </c>
      <c r="C16" s="81"/>
      <c r="D16" s="81"/>
      <c r="E16" s="81"/>
      <c r="F16" s="81"/>
      <c r="G16" s="81"/>
      <c r="H16" s="81"/>
      <c r="I16" s="82"/>
      <c r="J16" s="86" t="str">
        <f>IF(AND(C16&gt;0,H16=0),"Object must be entered !!", "")</f>
        <v/>
      </c>
    </row>
    <row r="17" spans="1:10" ht="15" customHeight="1" x14ac:dyDescent="0.25">
      <c r="A17" s="104"/>
      <c r="B17" s="166" t="s">
        <v>52</v>
      </c>
      <c r="C17" s="167"/>
      <c r="D17" s="168"/>
      <c r="E17" s="53" t="s">
        <v>39</v>
      </c>
      <c r="F17" s="53" t="s">
        <v>38</v>
      </c>
      <c r="G17" s="54" t="s">
        <v>37</v>
      </c>
      <c r="H17" s="54" t="s">
        <v>23</v>
      </c>
      <c r="I17" s="55" t="s">
        <v>3</v>
      </c>
      <c r="J17" s="86" t="str">
        <f>IF(AND(C17&gt;0,G17=0),"Object must be entered !!", "")</f>
        <v/>
      </c>
    </row>
    <row r="18" spans="1:10" ht="15" customHeight="1" x14ac:dyDescent="0.25">
      <c r="A18" s="103"/>
      <c r="B18" s="169"/>
      <c r="C18" s="170"/>
      <c r="D18" s="171"/>
      <c r="E18" s="56" t="s">
        <v>36</v>
      </c>
      <c r="F18" s="56" t="s">
        <v>35</v>
      </c>
      <c r="G18" s="57" t="s">
        <v>34</v>
      </c>
      <c r="H18" s="57" t="s">
        <v>20</v>
      </c>
      <c r="I18" s="58"/>
      <c r="J18" s="86"/>
    </row>
    <row r="19" spans="1:10" ht="15" customHeight="1" x14ac:dyDescent="0.25">
      <c r="A19" s="19">
        <v>1</v>
      </c>
      <c r="B19" s="172"/>
      <c r="C19" s="173"/>
      <c r="D19" s="174"/>
      <c r="E19" s="94"/>
      <c r="F19" s="91"/>
      <c r="G19" s="91"/>
      <c r="H19" s="91"/>
      <c r="I19" s="18"/>
      <c r="J19" s="86" t="str">
        <f t="shared" ref="J19:J24" si="0">IF(AND(C19&gt;0,G19=0),"Object must be entered !!", "")</f>
        <v/>
      </c>
    </row>
    <row r="20" spans="1:10" ht="15" customHeight="1" x14ac:dyDescent="0.25">
      <c r="A20" s="15">
        <v>2</v>
      </c>
      <c r="B20" s="172"/>
      <c r="C20" s="173"/>
      <c r="D20" s="174"/>
      <c r="E20" s="94"/>
      <c r="F20" s="91"/>
      <c r="G20" s="91"/>
      <c r="H20" s="91"/>
      <c r="I20" s="18"/>
      <c r="J20" s="86" t="str">
        <f t="shared" si="0"/>
        <v/>
      </c>
    </row>
    <row r="21" spans="1:10" ht="15" customHeight="1" x14ac:dyDescent="0.25">
      <c r="A21" s="15">
        <v>3</v>
      </c>
      <c r="B21" s="172"/>
      <c r="C21" s="173"/>
      <c r="D21" s="174"/>
      <c r="E21" s="94"/>
      <c r="F21" s="91"/>
      <c r="G21" s="91"/>
      <c r="H21" s="91"/>
      <c r="I21" s="18"/>
      <c r="J21" s="86" t="str">
        <f t="shared" si="0"/>
        <v/>
      </c>
    </row>
    <row r="22" spans="1:10" ht="15" customHeight="1" x14ac:dyDescent="0.25">
      <c r="A22" s="15">
        <v>4</v>
      </c>
      <c r="B22" s="172"/>
      <c r="C22" s="173"/>
      <c r="D22" s="174"/>
      <c r="E22" s="94"/>
      <c r="F22" s="91"/>
      <c r="G22" s="91"/>
      <c r="H22" s="91"/>
      <c r="I22" s="18"/>
      <c r="J22" s="86" t="str">
        <f t="shared" si="0"/>
        <v/>
      </c>
    </row>
    <row r="23" spans="1:10" ht="15" customHeight="1" x14ac:dyDescent="0.25">
      <c r="A23" s="15">
        <v>5</v>
      </c>
      <c r="B23" s="172"/>
      <c r="C23" s="173"/>
      <c r="D23" s="174"/>
      <c r="E23" s="94"/>
      <c r="F23" s="91"/>
      <c r="G23" s="91"/>
      <c r="H23" s="91"/>
      <c r="I23" s="18"/>
      <c r="J23" s="86" t="str">
        <f t="shared" si="0"/>
        <v/>
      </c>
    </row>
    <row r="24" spans="1:10" ht="15" customHeight="1" x14ac:dyDescent="0.25">
      <c r="A24" s="15">
        <v>6</v>
      </c>
      <c r="B24" s="172"/>
      <c r="C24" s="173"/>
      <c r="D24" s="174"/>
      <c r="E24" s="94"/>
      <c r="F24" s="91"/>
      <c r="G24" s="91"/>
      <c r="H24" s="91"/>
      <c r="I24" s="18"/>
      <c r="J24" s="86" t="str">
        <f t="shared" si="0"/>
        <v/>
      </c>
    </row>
    <row r="25" spans="1:10" ht="15" customHeight="1" thickBot="1" x14ac:dyDescent="0.25">
      <c r="A25" s="20"/>
      <c r="B25" s="21"/>
      <c r="C25" s="150" t="str">
        <f>IF(AND(I25=I10,I10=I14),"Deposit Balanced","Deposit NOT Balanced")</f>
        <v>Deposit Balanced</v>
      </c>
      <c r="D25" s="150"/>
      <c r="E25" s="151"/>
      <c r="F25" s="144" t="s">
        <v>8</v>
      </c>
      <c r="G25" s="145"/>
      <c r="H25" s="146"/>
      <c r="I25" s="22">
        <f>SUM(I19:I24)</f>
        <v>0</v>
      </c>
    </row>
    <row r="26" spans="1:10" ht="15" customHeight="1" thickBot="1" x14ac:dyDescent="0.25">
      <c r="A26" s="100" t="s">
        <v>33</v>
      </c>
      <c r="B26" s="99" t="s">
        <v>30</v>
      </c>
      <c r="C26" s="83"/>
      <c r="D26" s="83"/>
      <c r="E26" s="83"/>
      <c r="F26" s="83"/>
      <c r="G26" s="83"/>
      <c r="H26" s="83"/>
      <c r="I26" s="84"/>
    </row>
    <row r="27" spans="1:10" ht="15" customHeight="1" x14ac:dyDescent="0.2">
      <c r="A27" s="159"/>
      <c r="B27" s="160"/>
      <c r="C27" s="161"/>
      <c r="D27" s="160"/>
      <c r="E27" s="162"/>
      <c r="F27" s="141"/>
      <c r="G27" s="141"/>
      <c r="H27" s="141"/>
      <c r="I27" s="23"/>
    </row>
    <row r="28" spans="1:10" ht="15" customHeight="1" thickBot="1" x14ac:dyDescent="0.25">
      <c r="A28" s="148" t="s">
        <v>28</v>
      </c>
      <c r="B28" s="142"/>
      <c r="C28" s="149" t="s">
        <v>24</v>
      </c>
      <c r="D28" s="142"/>
      <c r="E28" s="143"/>
      <c r="F28" s="142" t="s">
        <v>25</v>
      </c>
      <c r="G28" s="142"/>
      <c r="H28" s="143"/>
      <c r="I28" s="70" t="s">
        <v>10</v>
      </c>
    </row>
    <row r="29" spans="1:10" ht="15" customHeight="1" x14ac:dyDescent="0.2">
      <c r="A29" s="43" t="s">
        <v>42</v>
      </c>
      <c r="B29" s="39"/>
      <c r="C29" s="147" t="str">
        <f>IF(OR(J14="Object must be entered !!", J15="Object must be entered !!", J16="Object must be entered !!", J17="Object must be entered !!", J19="Object must be entered !!", J20="Object must be entered !!", J21="Object must be entered !!", J22="Object must be entered !!", J23="Object must be entered !!", J24="Object must be entered !!"), "DO NOT PRINT THIS UNTIL YOU CLEAR ALL ERRORS", "")</f>
        <v/>
      </c>
      <c r="D29" s="147"/>
      <c r="E29" s="147"/>
      <c r="F29" s="147"/>
      <c r="G29" s="147"/>
      <c r="H29" s="147"/>
      <c r="I29" s="147"/>
    </row>
    <row r="30" spans="1:10" ht="23.25" customHeight="1" x14ac:dyDescent="0.2">
      <c r="A30" s="45"/>
      <c r="B30" s="45"/>
      <c r="C30" s="45"/>
      <c r="D30" s="46"/>
      <c r="E30" s="46"/>
      <c r="F30" s="46"/>
      <c r="G30" s="46"/>
      <c r="H30" s="46"/>
      <c r="I30" s="45"/>
    </row>
    <row r="31" spans="1:10" ht="15" customHeight="1" x14ac:dyDescent="0.25">
      <c r="A31" s="45"/>
      <c r="B31" s="45"/>
      <c r="C31" s="45"/>
      <c r="D31" s="46"/>
      <c r="E31" s="46"/>
      <c r="F31" s="38" t="s">
        <v>41</v>
      </c>
      <c r="G31" s="46"/>
      <c r="H31" s="46"/>
      <c r="I31" s="45"/>
    </row>
    <row r="32" spans="1:10" ht="15" customHeight="1" thickBot="1" x14ac:dyDescent="0.25">
      <c r="A32" s="45"/>
      <c r="B32" s="45"/>
      <c r="C32" s="45"/>
      <c r="D32" s="46"/>
      <c r="E32" s="46"/>
      <c r="F32" s="37" t="s">
        <v>29</v>
      </c>
      <c r="G32" s="46"/>
      <c r="H32" s="46"/>
      <c r="I32" s="45"/>
    </row>
    <row r="33" spans="1:9" ht="15" customHeight="1" thickBot="1" x14ac:dyDescent="0.25">
      <c r="A33" s="100" t="s">
        <v>1</v>
      </c>
      <c r="B33" s="116" t="s">
        <v>2</v>
      </c>
      <c r="C33" s="76"/>
      <c r="D33" s="85"/>
      <c r="E33" s="78" t="s">
        <v>0</v>
      </c>
      <c r="F33" s="78"/>
      <c r="G33" s="78"/>
      <c r="H33" s="78"/>
      <c r="I33" s="79" t="s">
        <v>0</v>
      </c>
    </row>
    <row r="34" spans="1:9" ht="15" customHeight="1" x14ac:dyDescent="0.2">
      <c r="A34" s="5"/>
      <c r="B34" s="6"/>
      <c r="C34" s="7"/>
      <c r="D34" s="47"/>
      <c r="E34" s="9"/>
      <c r="F34" s="10"/>
      <c r="G34" s="10"/>
      <c r="H34" s="10"/>
      <c r="I34" s="34" t="s">
        <v>3</v>
      </c>
    </row>
    <row r="35" spans="1:9" ht="15" customHeight="1" x14ac:dyDescent="0.2">
      <c r="A35" s="11"/>
      <c r="B35" s="115"/>
      <c r="C35" s="32"/>
      <c r="D35" s="32"/>
      <c r="E35" s="49"/>
      <c r="F35" s="135" t="s">
        <v>12</v>
      </c>
      <c r="G35" s="136"/>
      <c r="H35" s="137"/>
      <c r="I35" s="50">
        <f>I7</f>
        <v>0</v>
      </c>
    </row>
    <row r="36" spans="1:9" ht="15" customHeight="1" x14ac:dyDescent="0.2">
      <c r="A36" s="11"/>
      <c r="B36" s="29"/>
      <c r="C36" s="29"/>
      <c r="D36" s="29"/>
      <c r="E36" s="49"/>
      <c r="F36" s="95"/>
      <c r="G36" s="96"/>
      <c r="H36" s="97" t="s">
        <v>13</v>
      </c>
      <c r="I36" s="50">
        <f>I8</f>
        <v>0</v>
      </c>
    </row>
    <row r="37" spans="1:9" ht="15" customHeight="1" x14ac:dyDescent="0.2">
      <c r="A37" s="14"/>
      <c r="B37" s="114"/>
      <c r="C37" s="32"/>
      <c r="D37" s="32"/>
      <c r="E37" s="49"/>
      <c r="F37" s="138" t="s">
        <v>14</v>
      </c>
      <c r="G37" s="139"/>
      <c r="H37" s="140"/>
      <c r="I37" s="50">
        <f>I9</f>
        <v>0</v>
      </c>
    </row>
    <row r="38" spans="1:9" ht="15.75" thickBot="1" x14ac:dyDescent="0.4">
      <c r="A38" s="14"/>
      <c r="B38" s="33"/>
      <c r="C38" s="33"/>
      <c r="D38" s="33"/>
      <c r="E38" s="30"/>
      <c r="F38" s="132" t="s">
        <v>4</v>
      </c>
      <c r="G38" s="133"/>
      <c r="H38" s="134"/>
      <c r="I38" s="36">
        <f>I10</f>
        <v>0</v>
      </c>
    </row>
    <row r="39" spans="1:9" ht="15" customHeight="1" thickBot="1" x14ac:dyDescent="0.25">
      <c r="A39" s="106" t="s">
        <v>5</v>
      </c>
      <c r="B39" s="105" t="s">
        <v>49</v>
      </c>
      <c r="C39" s="81"/>
      <c r="D39" s="81"/>
      <c r="E39" s="81"/>
      <c r="F39" s="81"/>
      <c r="G39" s="81"/>
      <c r="H39" s="81"/>
      <c r="I39" s="82"/>
    </row>
    <row r="40" spans="1:9" ht="15" customHeight="1" x14ac:dyDescent="0.2">
      <c r="A40" s="52"/>
      <c r="B40" s="152" t="s">
        <v>15</v>
      </c>
      <c r="C40" s="53" t="s">
        <v>16</v>
      </c>
      <c r="D40" s="53" t="s">
        <v>17</v>
      </c>
      <c r="E40" s="53" t="s">
        <v>18</v>
      </c>
      <c r="F40" s="53" t="s">
        <v>7</v>
      </c>
      <c r="G40" s="53" t="s">
        <v>22</v>
      </c>
      <c r="H40" s="54" t="s">
        <v>23</v>
      </c>
      <c r="I40" s="55" t="s">
        <v>3</v>
      </c>
    </row>
    <row r="41" spans="1:9" ht="15" customHeight="1" x14ac:dyDescent="0.2">
      <c r="A41" s="52"/>
      <c r="B41" s="153"/>
      <c r="C41" s="56" t="s">
        <v>19</v>
      </c>
      <c r="D41" s="56" t="s">
        <v>20</v>
      </c>
      <c r="E41" s="56" t="s">
        <v>20</v>
      </c>
      <c r="F41" s="56" t="s">
        <v>21</v>
      </c>
      <c r="G41" s="56" t="s">
        <v>19</v>
      </c>
      <c r="H41" s="57" t="s">
        <v>20</v>
      </c>
      <c r="I41" s="58"/>
    </row>
    <row r="42" spans="1:9" ht="15" customHeight="1" x14ac:dyDescent="0.2">
      <c r="A42" s="15">
        <v>1</v>
      </c>
      <c r="B42" s="59" t="str">
        <f t="shared" ref="B42:H43" si="1">IF(B14&gt;0, B14, "")</f>
        <v>Grant Module Clearing Acct</v>
      </c>
      <c r="C42" s="60" t="str">
        <f t="shared" si="1"/>
        <v>10</v>
      </c>
      <c r="D42" s="61" t="str">
        <f t="shared" si="1"/>
        <v>000000</v>
      </c>
      <c r="E42" s="62" t="str">
        <f t="shared" si="1"/>
        <v>830090</v>
      </c>
      <c r="F42" s="63" t="str">
        <f t="shared" si="1"/>
        <v>0000</v>
      </c>
      <c r="G42" s="64" t="str">
        <f t="shared" si="1"/>
        <v>00</v>
      </c>
      <c r="H42" s="64" t="str">
        <f t="shared" si="1"/>
        <v>202800</v>
      </c>
      <c r="I42" s="98">
        <f>I14</f>
        <v>0</v>
      </c>
    </row>
    <row r="43" spans="1:9" ht="15" customHeight="1" thickBot="1" x14ac:dyDescent="0.25">
      <c r="A43" s="15">
        <v>2</v>
      </c>
      <c r="B43" s="113" t="str">
        <f t="shared" si="1"/>
        <v/>
      </c>
      <c r="C43" s="112" t="str">
        <f t="shared" si="1"/>
        <v/>
      </c>
      <c r="D43" s="111" t="str">
        <f t="shared" si="1"/>
        <v/>
      </c>
      <c r="E43" s="110" t="str">
        <f t="shared" si="1"/>
        <v/>
      </c>
      <c r="F43" s="109" t="str">
        <f t="shared" si="1"/>
        <v/>
      </c>
      <c r="G43" s="108" t="str">
        <f t="shared" si="1"/>
        <v/>
      </c>
      <c r="H43" s="108" t="str">
        <f t="shared" si="1"/>
        <v/>
      </c>
      <c r="I43" s="107">
        <f>I15</f>
        <v>0</v>
      </c>
    </row>
    <row r="44" spans="1:9" ht="15" customHeight="1" thickBot="1" x14ac:dyDescent="0.25">
      <c r="A44" s="106" t="s">
        <v>9</v>
      </c>
      <c r="B44" s="105" t="s">
        <v>40</v>
      </c>
      <c r="C44" s="81"/>
      <c r="D44" s="81"/>
      <c r="E44" s="81"/>
      <c r="F44" s="81"/>
      <c r="G44" s="81"/>
      <c r="H44" s="81"/>
      <c r="I44" s="82"/>
    </row>
    <row r="45" spans="1:9" ht="15" customHeight="1" x14ac:dyDescent="0.2">
      <c r="A45" s="104"/>
      <c r="B45" s="166" t="s">
        <v>52</v>
      </c>
      <c r="C45" s="167"/>
      <c r="D45" s="168"/>
      <c r="E45" s="53" t="s">
        <v>39</v>
      </c>
      <c r="F45" s="53" t="s">
        <v>38</v>
      </c>
      <c r="G45" s="54" t="s">
        <v>37</v>
      </c>
      <c r="H45" s="54" t="s">
        <v>23</v>
      </c>
      <c r="I45" s="55" t="s">
        <v>3</v>
      </c>
    </row>
    <row r="46" spans="1:9" ht="15" customHeight="1" x14ac:dyDescent="0.2">
      <c r="A46" s="103"/>
      <c r="B46" s="169"/>
      <c r="C46" s="170"/>
      <c r="D46" s="171"/>
      <c r="E46" s="56" t="s">
        <v>36</v>
      </c>
      <c r="F46" s="56" t="s">
        <v>35</v>
      </c>
      <c r="G46" s="57" t="s">
        <v>34</v>
      </c>
      <c r="H46" s="57" t="s">
        <v>20</v>
      </c>
      <c r="I46" s="58"/>
    </row>
    <row r="47" spans="1:9" ht="15" customHeight="1" x14ac:dyDescent="0.2">
      <c r="A47" s="19">
        <v>1</v>
      </c>
      <c r="B47" s="178" t="str">
        <f t="shared" ref="B47:B52" si="2">IF(B19&gt;0,B19,"")</f>
        <v/>
      </c>
      <c r="C47" s="179"/>
      <c r="D47" s="180"/>
      <c r="E47" s="102" t="str">
        <f t="shared" ref="E47:H52" si="3">IF(E19&gt;0,E19,"")</f>
        <v/>
      </c>
      <c r="F47" s="101" t="str">
        <f t="shared" si="3"/>
        <v/>
      </c>
      <c r="G47" s="101" t="str">
        <f t="shared" si="3"/>
        <v/>
      </c>
      <c r="H47" s="101" t="str">
        <f t="shared" si="3"/>
        <v/>
      </c>
      <c r="I47" s="18" t="str">
        <f t="shared" ref="I47:I52" si="4">IF(I19&gt;0,I19,"")</f>
        <v/>
      </c>
    </row>
    <row r="48" spans="1:9" ht="15" customHeight="1" x14ac:dyDescent="0.2">
      <c r="A48" s="15">
        <v>2</v>
      </c>
      <c r="B48" s="172" t="str">
        <f t="shared" si="2"/>
        <v/>
      </c>
      <c r="C48" s="173"/>
      <c r="D48" s="174"/>
      <c r="E48" s="102" t="str">
        <f t="shared" si="3"/>
        <v/>
      </c>
      <c r="F48" s="101" t="str">
        <f t="shared" si="3"/>
        <v/>
      </c>
      <c r="G48" s="101" t="str">
        <f t="shared" si="3"/>
        <v/>
      </c>
      <c r="H48" s="101" t="str">
        <f t="shared" ref="H48" si="5">IF(H20&gt;0,H20,"")</f>
        <v/>
      </c>
      <c r="I48" s="18" t="str">
        <f t="shared" si="4"/>
        <v/>
      </c>
    </row>
    <row r="49" spans="1:9" ht="15" customHeight="1" x14ac:dyDescent="0.2">
      <c r="A49" s="15">
        <v>3</v>
      </c>
      <c r="B49" s="172" t="str">
        <f t="shared" si="2"/>
        <v/>
      </c>
      <c r="C49" s="173"/>
      <c r="D49" s="174"/>
      <c r="E49" s="102" t="str">
        <f t="shared" si="3"/>
        <v/>
      </c>
      <c r="F49" s="101" t="str">
        <f t="shared" si="3"/>
        <v/>
      </c>
      <c r="G49" s="101" t="str">
        <f t="shared" si="3"/>
        <v/>
      </c>
      <c r="H49" s="101" t="str">
        <f t="shared" ref="H49" si="6">IF(H21&gt;0,H21,"")</f>
        <v/>
      </c>
      <c r="I49" s="18" t="str">
        <f t="shared" si="4"/>
        <v/>
      </c>
    </row>
    <row r="50" spans="1:9" ht="15" customHeight="1" x14ac:dyDescent="0.2">
      <c r="A50" s="15">
        <v>4</v>
      </c>
      <c r="B50" s="172" t="str">
        <f t="shared" si="2"/>
        <v/>
      </c>
      <c r="C50" s="173"/>
      <c r="D50" s="174"/>
      <c r="E50" s="102" t="str">
        <f t="shared" si="3"/>
        <v/>
      </c>
      <c r="F50" s="101" t="str">
        <f t="shared" si="3"/>
        <v/>
      </c>
      <c r="G50" s="101" t="str">
        <f t="shared" si="3"/>
        <v/>
      </c>
      <c r="H50" s="101" t="str">
        <f t="shared" ref="H50" si="7">IF(H22&gt;0,H22,"")</f>
        <v/>
      </c>
      <c r="I50" s="18" t="str">
        <f t="shared" si="4"/>
        <v/>
      </c>
    </row>
    <row r="51" spans="1:9" ht="15" customHeight="1" x14ac:dyDescent="0.2">
      <c r="A51" s="15">
        <v>5</v>
      </c>
      <c r="B51" s="172" t="str">
        <f t="shared" si="2"/>
        <v/>
      </c>
      <c r="C51" s="173"/>
      <c r="D51" s="174"/>
      <c r="E51" s="102" t="str">
        <f t="shared" si="3"/>
        <v/>
      </c>
      <c r="F51" s="101" t="str">
        <f t="shared" si="3"/>
        <v/>
      </c>
      <c r="G51" s="101" t="str">
        <f t="shared" si="3"/>
        <v/>
      </c>
      <c r="H51" s="101" t="str">
        <f t="shared" ref="H51" si="8">IF(H23&gt;0,H23,"")</f>
        <v/>
      </c>
      <c r="I51" s="18" t="str">
        <f t="shared" si="4"/>
        <v/>
      </c>
    </row>
    <row r="52" spans="1:9" ht="15" customHeight="1" x14ac:dyDescent="0.2">
      <c r="A52" s="15">
        <v>6</v>
      </c>
      <c r="B52" s="172" t="str">
        <f t="shared" si="2"/>
        <v/>
      </c>
      <c r="C52" s="173"/>
      <c r="D52" s="174"/>
      <c r="E52" s="102" t="str">
        <f t="shared" si="3"/>
        <v/>
      </c>
      <c r="F52" s="101" t="str">
        <f t="shared" si="3"/>
        <v/>
      </c>
      <c r="G52" s="101" t="str">
        <f t="shared" si="3"/>
        <v/>
      </c>
      <c r="H52" s="101" t="str">
        <f t="shared" ref="H52" si="9">IF(H24&gt;0,H24,"")</f>
        <v/>
      </c>
      <c r="I52" s="18" t="str">
        <f t="shared" si="4"/>
        <v/>
      </c>
    </row>
    <row r="53" spans="1:9" ht="15" customHeight="1" thickBot="1" x14ac:dyDescent="0.25">
      <c r="A53" s="20"/>
      <c r="B53" s="21"/>
      <c r="C53" s="25"/>
      <c r="D53" s="26"/>
      <c r="E53" s="27" t="str">
        <f>C25</f>
        <v>Deposit Balanced</v>
      </c>
      <c r="F53" s="175" t="s">
        <v>8</v>
      </c>
      <c r="G53" s="176"/>
      <c r="H53" s="177"/>
      <c r="I53" s="22">
        <f>I25</f>
        <v>0</v>
      </c>
    </row>
    <row r="54" spans="1:9" ht="15" customHeight="1" thickBot="1" x14ac:dyDescent="0.25">
      <c r="A54" s="100" t="s">
        <v>33</v>
      </c>
      <c r="B54" s="99" t="s">
        <v>30</v>
      </c>
      <c r="C54" s="83"/>
      <c r="D54" s="83"/>
      <c r="E54" s="83"/>
      <c r="F54" s="83"/>
      <c r="G54" s="83"/>
      <c r="H54" s="83"/>
      <c r="I54" s="84"/>
    </row>
    <row r="55" spans="1:9" ht="15" customHeight="1" x14ac:dyDescent="0.2">
      <c r="A55" s="155" t="str">
        <f>IF(A27&gt;0, A27, "")</f>
        <v/>
      </c>
      <c r="B55" s="156"/>
      <c r="C55" s="157" t="str">
        <f>IF(C27&gt;0, C27, "")</f>
        <v/>
      </c>
      <c r="D55" s="156"/>
      <c r="E55" s="158"/>
      <c r="F55" s="154" t="str">
        <f>IF(F27&gt;0, F27, "")</f>
        <v/>
      </c>
      <c r="G55" s="154" t="str">
        <f>IF(G27&gt;0, G27, "")</f>
        <v/>
      </c>
      <c r="H55" s="154" t="str">
        <f>IF(H27&gt;0, H27, "")</f>
        <v/>
      </c>
      <c r="I55" s="69" t="str">
        <f>IF(I27&gt;0, I27, "")</f>
        <v/>
      </c>
    </row>
    <row r="56" spans="1:9" ht="15" customHeight="1" thickBot="1" x14ac:dyDescent="0.25">
      <c r="A56" s="148" t="s">
        <v>28</v>
      </c>
      <c r="B56" s="142"/>
      <c r="C56" s="149" t="s">
        <v>24</v>
      </c>
      <c r="D56" s="142"/>
      <c r="E56" s="143"/>
      <c r="F56" s="142" t="s">
        <v>25</v>
      </c>
      <c r="G56" s="142"/>
      <c r="H56" s="143"/>
      <c r="I56" s="70" t="s">
        <v>10</v>
      </c>
    </row>
    <row r="57" spans="1:9" ht="15" customHeight="1" x14ac:dyDescent="0.2">
      <c r="A57" s="71" t="str">
        <f>A29</f>
        <v>Revised 2018.01.19</v>
      </c>
      <c r="B57" s="45"/>
      <c r="C57" s="131" t="str">
        <f>C29</f>
        <v/>
      </c>
      <c r="D57" s="131"/>
      <c r="E57" s="131"/>
      <c r="F57" s="131"/>
      <c r="G57" s="131"/>
      <c r="H57" s="131"/>
      <c r="I57" s="131"/>
    </row>
  </sheetData>
  <sheetProtection sheet="1" objects="1" scenarios="1"/>
  <mergeCells count="40">
    <mergeCell ref="B48:D48"/>
    <mergeCell ref="F55:H55"/>
    <mergeCell ref="F37:H37"/>
    <mergeCell ref="F38:H38"/>
    <mergeCell ref="B40:B41"/>
    <mergeCell ref="F53:H53"/>
    <mergeCell ref="B49:D49"/>
    <mergeCell ref="B50:D50"/>
    <mergeCell ref="B51:D51"/>
    <mergeCell ref="B52:D52"/>
    <mergeCell ref="B47:D47"/>
    <mergeCell ref="B21:D21"/>
    <mergeCell ref="B22:D22"/>
    <mergeCell ref="B23:D23"/>
    <mergeCell ref="B24:D24"/>
    <mergeCell ref="B45:D46"/>
    <mergeCell ref="C29:I29"/>
    <mergeCell ref="F35:H35"/>
    <mergeCell ref="C57:I57"/>
    <mergeCell ref="A55:B55"/>
    <mergeCell ref="C55:E55"/>
    <mergeCell ref="A56:B56"/>
    <mergeCell ref="C56:E56"/>
    <mergeCell ref="F56:H56"/>
    <mergeCell ref="A1:I1"/>
    <mergeCell ref="F27:H27"/>
    <mergeCell ref="A28:B28"/>
    <mergeCell ref="F7:H7"/>
    <mergeCell ref="F9:H9"/>
    <mergeCell ref="F10:H10"/>
    <mergeCell ref="B12:B13"/>
    <mergeCell ref="C25:E25"/>
    <mergeCell ref="F25:H25"/>
    <mergeCell ref="C28:E28"/>
    <mergeCell ref="F28:H28"/>
    <mergeCell ref="A27:B27"/>
    <mergeCell ref="C27:E27"/>
    <mergeCell ref="B17:D18"/>
    <mergeCell ref="B19:D19"/>
    <mergeCell ref="B20:D20"/>
  </mergeCells>
  <dataValidations count="14">
    <dataValidation type="textLength" allowBlank="1" showInputMessage="1" showErrorMessage="1" error="Award must be seven digits" sqref="G19:G24" xr:uid="{00000000-0002-0000-0100-000000000000}">
      <formula1>7</formula1>
      <formula2>7</formula2>
    </dataValidation>
    <dataValidation type="textLength" allowBlank="1" showInputMessage="1" showErrorMessage="1" error="Task can be up to 5 digits" sqref="F19:F24" xr:uid="{00000000-0002-0000-0100-000001000000}">
      <formula1>0</formula1>
      <formula2>5</formula2>
    </dataValidation>
    <dataValidation type="textLength" allowBlank="1" showInputMessage="1" showErrorMessage="1" error="Project must be 5 digits" sqref="E19:E24" xr:uid="{00000000-0002-0000-0100-000002000000}">
      <formula1>5</formula1>
      <formula2>5</formula2>
    </dataValidation>
    <dataValidation allowBlank="1" sqref="E17:G17 E45:G45" xr:uid="{00000000-0002-0000-0100-000003000000}"/>
    <dataValidation type="textLength" allowBlank="1" showInputMessage="1" showErrorMessage="1" error="Number must be 2 digits" sqref="C15" xr:uid="{00000000-0002-0000-0100-000004000000}">
      <formula1>2</formula1>
      <formula2>2</formula2>
    </dataValidation>
    <dataValidation type="textLength" allowBlank="1" showInputMessage="1" showErrorMessage="1" error="Entity must be 2 digits" sqref="C14" xr:uid="{00000000-0002-0000-0100-000005000000}">
      <formula1>2</formula1>
      <formula2>2</formula2>
    </dataValidation>
    <dataValidation type="textLength" allowBlank="1" showInputMessage="1" showErrorMessage="1" error="Org must be 6 digits" sqref="E14:E15" xr:uid="{00000000-0002-0000-0100-000006000000}">
      <formula1>6</formula1>
      <formula2>6</formula2>
    </dataValidation>
    <dataValidation type="textLength" allowBlank="1" showInputMessage="1" showErrorMessage="1" error="Source must be 6 digits" sqref="D14:D15" xr:uid="{00000000-0002-0000-0100-000007000000}">
      <formula1>6</formula1>
      <formula2>6</formula2>
    </dataValidation>
    <dataValidation type="textLength" allowBlank="1" showInputMessage="1" showErrorMessage="1" error="Activity must be 4 digits" sqref="F15" xr:uid="{00000000-0002-0000-0100-000008000000}">
      <formula1>4</formula1>
      <formula2>4</formula2>
    </dataValidation>
    <dataValidation type="textLength" allowBlank="1" showInputMessage="1" showErrorMessage="1" error="PID number contains the letter &quot;P&quot; followed by nine digits._x000a_" sqref="B9" xr:uid="{00000000-0002-0000-0100-000009000000}">
      <formula1>10</formula1>
      <formula2>10</formula2>
    </dataValidation>
    <dataValidation type="textLength" allowBlank="1" showInputMessage="1" showErrorMessage="1" error="Object must be six digits" prompt="Object cannot be 48XXXX or 78XXXX.  These object series are for internal charges only." sqref="H15" xr:uid="{00000000-0002-0000-0100-00000A000000}">
      <formula1>6</formula1>
      <formula2>6</formula2>
    </dataValidation>
    <dataValidation type="textLength" allowBlank="1" showInputMessage="1" showErrorMessage="1" error="Function must be 2 digits" prompt="Use 00 Function unless an expense Object Code (7XXXXX) is used." sqref="G14:G15" xr:uid="{00000000-0002-0000-0100-00000B000000}">
      <formula1>2</formula1>
      <formula2>2</formula2>
    </dataValidation>
    <dataValidation type="textLength" operator="equal" allowBlank="1" showInputMessage="1" showErrorMessage="1" error="Activity must be 4 digits" sqref="F14" xr:uid="{00000000-0002-0000-0100-00000C000000}">
      <formula1>4</formula1>
    </dataValidation>
    <dataValidation type="textLength" allowBlank="1" showInputMessage="1" showErrorMessage="1" error="Object must be six digits" sqref="H14 H19:H24" xr:uid="{00000000-0002-0000-0100-00000D000000}">
      <formula1>6</formula1>
      <formula2>6</formula2>
    </dataValidation>
  </dataValidations>
  <printOptions horizontalCentered="1"/>
  <pageMargins left="0" right="0" top="0.36" bottom="0.2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showGridLines="0" workbookViewId="0">
      <selection activeCell="A15" sqref="A15:XFD1048576"/>
    </sheetView>
  </sheetViews>
  <sheetFormatPr defaultColWidth="0" defaultRowHeight="15" zeroHeight="1" x14ac:dyDescent="0.2"/>
  <cols>
    <col min="1" max="1" width="1.88671875" customWidth="1"/>
    <col min="2" max="9" width="8.88671875" customWidth="1"/>
    <col min="10" max="16384" width="8.8867187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hidden="1" x14ac:dyDescent="0.2"/>
    <row r="1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sheetProtection sheet="1" objects="1" scenarios="1" select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4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752475</xdr:colOff>
                <xdr:row>1048575</xdr:row>
                <xdr:rowOff>0</xdr:rowOff>
              </to>
            </anchor>
          </objectPr>
        </oleObject>
      </mc:Choice>
      <mc:Fallback>
        <oleObject progId="Document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Deposit Form</vt:lpstr>
      <vt:lpstr>Grants Module Deposit Form</vt:lpstr>
      <vt:lpstr>Grant Module Deposit Guidelines</vt:lpstr>
      <vt:lpstr>'Deposit Form'!Print_Area</vt:lpstr>
      <vt:lpstr>'Grants Module Deposit Form'!Print_Area</vt:lpstr>
    </vt:vector>
  </TitlesOfParts>
  <Company>Wake Forest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wfut612008</dc:creator>
  <cp:lastModifiedBy>Gilkey, Carole</cp:lastModifiedBy>
  <cp:lastPrinted>2018-01-26T18:24:23Z</cp:lastPrinted>
  <dcterms:created xsi:type="dcterms:W3CDTF">2011-07-12T16:33:19Z</dcterms:created>
  <dcterms:modified xsi:type="dcterms:W3CDTF">2020-08-07T13:21:28Z</dcterms:modified>
</cp:coreProperties>
</file>