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drawings/drawing5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catmailohio.sharepoint.com/sites/VPFA-FinancialAndAdministrativeSystems/Department Document Library/GL/COA Maintenance/Seg Value Request Form/"/>
    </mc:Choice>
  </mc:AlternateContent>
  <xr:revisionPtr revIDLastSave="0" documentId="8_{ABA45F55-7F41-4B32-9596-14236AB20A0E}" xr6:coauthVersionLast="47" xr6:coauthVersionMax="47" xr10:uidLastSave="{00000000-0000-0000-0000-000000000000}"/>
  <bookViews>
    <workbookView xWindow="-108" yWindow="-108" windowWidth="23256" windowHeight="12576" tabRatio="884" activeTab="1" xr2:uid="{00000000-000D-0000-FFFF-FFFF00000000}"/>
  </bookViews>
  <sheets>
    <sheet name="Source" sheetId="7" r:id="rId1"/>
    <sheet name="Organization" sheetId="5" r:id="rId2"/>
    <sheet name="Activity" sheetId="6" r:id="rId3"/>
    <sheet name="Function" sheetId="2" r:id="rId4"/>
    <sheet name="Object" sheetId="12" r:id="rId5"/>
    <sheet name="Master" sheetId="1" state="hidden" r:id="rId6"/>
  </sheets>
  <definedNames>
    <definedName name="_xlnm.Print_Area" localSheetId="2">Activity!$A$1:$F$50</definedName>
    <definedName name="_xlnm.Print_Area" localSheetId="3">Function!$B$1:$F$44</definedName>
    <definedName name="_xlnm.Print_Area" localSheetId="4">Object!$B$1:$F$69</definedName>
    <definedName name="_xlnm.Print_Area" localSheetId="1">Organization!$A$1:$F$57</definedName>
    <definedName name="_xlnm.Print_Area" localSheetId="0">Source!$A$1:$G$59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2" l="1"/>
  <c r="C13" i="2"/>
  <c r="C24" i="6"/>
  <c r="C21" i="6"/>
  <c r="C18" i="6"/>
  <c r="C15" i="6"/>
  <c r="C27" i="7" l="1"/>
  <c r="C13" i="7" l="1"/>
  <c r="F31" i="12"/>
  <c r="F26" i="7"/>
  <c r="F23" i="5"/>
  <c r="C14" i="5"/>
  <c r="F23" i="2" l="1"/>
  <c r="C24" i="2" l="1"/>
</calcChain>
</file>

<file path=xl/sharedStrings.xml><?xml version="1.0" encoding="utf-8"?>
<sst xmlns="http://schemas.openxmlformats.org/spreadsheetml/2006/main" count="603" uniqueCount="438">
  <si>
    <t>Requestor Info</t>
  </si>
  <si>
    <t>Name</t>
  </si>
  <si>
    <t>Department:</t>
  </si>
  <si>
    <t xml:space="preserve">Phone: </t>
  </si>
  <si>
    <t>Purpose of Request:</t>
  </si>
  <si>
    <t>New</t>
  </si>
  <si>
    <t>Proposed Parent #</t>
  </si>
  <si>
    <t>Description and purpose of the xxxxxxx</t>
  </si>
  <si>
    <t>OHIO ID:</t>
  </si>
  <si>
    <t>Proposed Value</t>
  </si>
  <si>
    <t>Planning Unit CFAO or Delegate</t>
  </si>
  <si>
    <t>Director of Grants</t>
  </si>
  <si>
    <t>GAFR, Director</t>
  </si>
  <si>
    <t>Controller</t>
  </si>
  <si>
    <t>GL setup</t>
  </si>
  <si>
    <t>Grants setup</t>
  </si>
  <si>
    <t>BCB/Concur setup</t>
  </si>
  <si>
    <t>HR setup</t>
  </si>
  <si>
    <t>FINANCE DIVISION USE</t>
  </si>
  <si>
    <t xml:space="preserve">Date </t>
  </si>
  <si>
    <t>Type name when complete</t>
  </si>
  <si>
    <r>
      <t xml:space="preserve">Authorization </t>
    </r>
    <r>
      <rPr>
        <b/>
        <i/>
        <sz val="10"/>
        <color theme="1"/>
        <rFont val="Calibri"/>
        <family val="2"/>
        <scheme val="minor"/>
      </rPr>
      <t>(type name and date as approval)</t>
    </r>
  </si>
  <si>
    <t>Type date completed</t>
  </si>
  <si>
    <t>Purpose of Form:</t>
  </si>
  <si>
    <t>Use this form to change or request a new xxxxxxx value for the Chart of Accounts.</t>
  </si>
  <si>
    <t>xxxxxxx Information</t>
  </si>
  <si>
    <t>Name of xxxxxxx</t>
  </si>
  <si>
    <t>Use this form to change or request a new Function value for the Chart of Accounts.</t>
  </si>
  <si>
    <t>Function Information</t>
  </si>
  <si>
    <t>Name of Function</t>
  </si>
  <si>
    <t>Description and purpose of the Function</t>
  </si>
  <si>
    <t>Use this form to change or request a new Organization value for the Chart of Accounts.</t>
  </si>
  <si>
    <t>Organization Information</t>
  </si>
  <si>
    <t>Name of Organization</t>
  </si>
  <si>
    <t>Type of Organization</t>
  </si>
  <si>
    <t>Name of HR Organization</t>
  </si>
  <si>
    <t>(Max length of 60 chars)</t>
  </si>
  <si>
    <t>HR Planning Unit</t>
  </si>
  <si>
    <t>Use this form to change or request a new Object Code value for the Chart of Accounts.</t>
  </si>
  <si>
    <t>Object Code Information</t>
  </si>
  <si>
    <t>Name of Object Code</t>
  </si>
  <si>
    <t>Type of Object Code</t>
  </si>
  <si>
    <t>Account type</t>
  </si>
  <si>
    <t>Asset</t>
  </si>
  <si>
    <t>Liability</t>
  </si>
  <si>
    <t>Fund Balance</t>
  </si>
  <si>
    <t>Revenue</t>
  </si>
  <si>
    <t>Expense</t>
  </si>
  <si>
    <t>Name of Expenditure Type</t>
  </si>
  <si>
    <t>(Max length of 30 chars)</t>
  </si>
  <si>
    <t>Expenditure Category</t>
  </si>
  <si>
    <t>BENEFITS</t>
  </si>
  <si>
    <t>CAPITAL</t>
  </si>
  <si>
    <t>DEBT SERVICE</t>
  </si>
  <si>
    <t>EQUIPMENT</t>
  </si>
  <si>
    <t>FINANCING COSTS</t>
  </si>
  <si>
    <t>INDIRECT COST</t>
  </si>
  <si>
    <t>OCCUPANCY &amp; MAINTENANCE COSTS</t>
  </si>
  <si>
    <t>OTHER OPERATING COSTS</t>
  </si>
  <si>
    <t>OTHER PERSONNEL COSTS</t>
  </si>
  <si>
    <t>PARTICIPANTS</t>
  </si>
  <si>
    <t>PROFESSIONAL SERVICES</t>
  </si>
  <si>
    <t>SALARIES AND WAGES</t>
  </si>
  <si>
    <t>STUDENT AID</t>
  </si>
  <si>
    <t>SUBCONTRACTS</t>
  </si>
  <si>
    <t>SUPPLIES</t>
  </si>
  <si>
    <t>TRANSFERS</t>
  </si>
  <si>
    <t>TRAVEL</t>
  </si>
  <si>
    <t>Exp Category</t>
  </si>
  <si>
    <t>Include on Allowed Cost Schedules:</t>
  </si>
  <si>
    <t>Use this form to change or request a new Activity value for the Chart of Accounts.</t>
  </si>
  <si>
    <t>Building</t>
  </si>
  <si>
    <t>College of Arts and Sciences</t>
  </si>
  <si>
    <t>College of Business</t>
  </si>
  <si>
    <t>Scripps College of Communication</t>
  </si>
  <si>
    <t>College of Education</t>
  </si>
  <si>
    <t>College of Engineering</t>
  </si>
  <si>
    <t>College of Fine Arts</t>
  </si>
  <si>
    <t>Office of Global Affairs and International Studies</t>
  </si>
  <si>
    <t>Honors College</t>
  </si>
  <si>
    <t>Intercollegiate Athletics</t>
  </si>
  <si>
    <t>Library</t>
  </si>
  <si>
    <t>Osteopathic Medicine</t>
  </si>
  <si>
    <t>Office of the President</t>
  </si>
  <si>
    <t>Provost - Institutional Services</t>
  </si>
  <si>
    <t>University College</t>
  </si>
  <si>
    <t>VP Univ Outreach and Regional Campuses</t>
  </si>
  <si>
    <t>Buildings</t>
  </si>
  <si>
    <t>ALDEN LIBRARY</t>
  </si>
  <si>
    <t>BENTLEY HALL</t>
  </si>
  <si>
    <t>BIDDLE HALL</t>
  </si>
  <si>
    <t>BIRD ARENA</t>
  </si>
  <si>
    <t>BOYD HALL</t>
  </si>
  <si>
    <t>BROMLEY HALL</t>
  </si>
  <si>
    <t>CRAWFORD HALL</t>
  </si>
  <si>
    <t>CUTLER HALL</t>
  </si>
  <si>
    <t>ELLIS HALL</t>
  </si>
  <si>
    <t>GORDY HALL</t>
  </si>
  <si>
    <t>GROSVENOR HALL</t>
  </si>
  <si>
    <t>HANING HALL</t>
  </si>
  <si>
    <t>IRVINE HALL</t>
  </si>
  <si>
    <t>JAMES HALL</t>
  </si>
  <si>
    <t>JEFFERSON HALL</t>
  </si>
  <si>
    <t>JOHNSON HALL</t>
  </si>
  <si>
    <t>KANTNER HALL</t>
  </si>
  <si>
    <t>LASHER HALL</t>
  </si>
  <si>
    <t>LINCOLN HALL</t>
  </si>
  <si>
    <t>LINDLEY HALL</t>
  </si>
  <si>
    <t>LUCHS HALL</t>
  </si>
  <si>
    <t>MCGUFFEY HALL</t>
  </si>
  <si>
    <t>MORTON HALL</t>
  </si>
  <si>
    <t>PARKS HALL</t>
  </si>
  <si>
    <t>PEDEN STADIUM</t>
  </si>
  <si>
    <t>PERKINS HALL</t>
  </si>
  <si>
    <t>PORTER HALL</t>
  </si>
  <si>
    <t>PUTNAM HALL</t>
  </si>
  <si>
    <t>READ HALL</t>
  </si>
  <si>
    <t>SARGENT HALL</t>
  </si>
  <si>
    <t>SEIGFRED HALL</t>
  </si>
  <si>
    <t>SHIVELY HALL</t>
  </si>
  <si>
    <t>SOWLE HALL</t>
  </si>
  <si>
    <t>TIFFIN HALL</t>
  </si>
  <si>
    <t>TRISOLINI HOUSE</t>
  </si>
  <si>
    <t>WASHINGTON HALL</t>
  </si>
  <si>
    <t>BobcatBUY?</t>
  </si>
  <si>
    <t>WorkForce?</t>
  </si>
  <si>
    <t>Concur?</t>
  </si>
  <si>
    <t>Should the object code be available in the following third party applications:</t>
  </si>
  <si>
    <t>This organization will be part of the following cost centers in BCB/Concur:</t>
  </si>
  <si>
    <r>
      <rPr>
        <i/>
        <sz val="10"/>
        <color theme="1"/>
        <rFont val="Calibri"/>
        <family val="2"/>
        <scheme val="minor"/>
      </rPr>
      <t xml:space="preserve">Cost Center = Entity-Source-Org combos: </t>
    </r>
    <r>
      <rPr>
        <sz val="10"/>
        <color theme="1"/>
        <rFont val="Calibri"/>
        <family val="2"/>
        <scheme val="minor"/>
      </rPr>
      <t>XX-XXXXXX-XXXXXX</t>
    </r>
  </si>
  <si>
    <t>OGO Travel Program</t>
  </si>
  <si>
    <t>Alumni Chapter</t>
  </si>
  <si>
    <t>Central Accounting</t>
  </si>
  <si>
    <t>Proposed Org Value</t>
  </si>
  <si>
    <t>NOTE: The Planning Unit must provide the NEW organization number.</t>
  </si>
  <si>
    <t>NOTE: The Planning Unit must provide the NEW activity number.</t>
  </si>
  <si>
    <t>Processing Notes:</t>
  </si>
  <si>
    <t>Type name and date when complete:</t>
  </si>
  <si>
    <r>
      <t xml:space="preserve">Copy any forms to be processed to an Excel workbook (can contain multiple requests).   
Email the  Excel workbook to FCC: </t>
    </r>
    <r>
      <rPr>
        <b/>
        <i/>
        <sz val="9"/>
        <color theme="1"/>
        <rFont val="Calibri"/>
        <family val="2"/>
        <scheme val="minor"/>
      </rPr>
      <t xml:space="preserve">financecustomercare@ohio.edu
</t>
    </r>
    <r>
      <rPr>
        <b/>
        <sz val="9"/>
        <color theme="1"/>
        <rFont val="Calibri"/>
        <family val="2"/>
        <scheme val="minor"/>
      </rPr>
      <t>You will be notified via ticket when the values are ready for use.</t>
    </r>
  </si>
  <si>
    <t>Yes</t>
  </si>
  <si>
    <t>No</t>
  </si>
  <si>
    <t>Yes or No</t>
  </si>
  <si>
    <t>Award Purpose Name</t>
  </si>
  <si>
    <t>Award Purpose Value</t>
  </si>
  <si>
    <t>(Shown on Exp Type Segment Lookup.)</t>
  </si>
  <si>
    <t>*Please specify burden caps if applicable.</t>
  </si>
  <si>
    <t>ALL OTHER</t>
  </si>
  <si>
    <t>LABOR</t>
  </si>
  <si>
    <t>RENTAL COSTS</t>
  </si>
  <si>
    <t>STUDENT SUPPORT</t>
  </si>
  <si>
    <t>Burden Cost Base:</t>
  </si>
  <si>
    <t>Burden Cost Base</t>
  </si>
  <si>
    <t>Source Information</t>
  </si>
  <si>
    <t>Use this form to change or request a new Source value for the Chart of Accounts.</t>
  </si>
  <si>
    <t>Name of Source</t>
  </si>
  <si>
    <t>Proposed Source Value</t>
  </si>
  <si>
    <t>Foundation ID (only if applicable)</t>
  </si>
  <si>
    <t>Award Type Name</t>
  </si>
  <si>
    <t>Award Type Value</t>
  </si>
  <si>
    <t>This section of the form will be completed centrally by the Finance Department if the value should be available in Grants:</t>
  </si>
  <si>
    <t>Award Category:</t>
  </si>
  <si>
    <t>Sponsor Type:</t>
  </si>
  <si>
    <t>Autoaccounting:</t>
  </si>
  <si>
    <t>Autoaccounting Lookup Set</t>
  </si>
  <si>
    <t>Autoaccounted Value</t>
  </si>
  <si>
    <t xml:space="preserve">AWARD TYPE TO GL REVENUE </t>
  </si>
  <si>
    <t>AWARD TYPE TO OUF ENTITY</t>
  </si>
  <si>
    <t>Award Category</t>
  </si>
  <si>
    <t>Sponsor Type</t>
  </si>
  <si>
    <t>FEDERAL</t>
  </si>
  <si>
    <t>COST SHARE</t>
  </si>
  <si>
    <t>OTHER GOVERNMENT</t>
  </si>
  <si>
    <t>INTERNAL AWARD</t>
  </si>
  <si>
    <t>PRIVATE</t>
  </si>
  <si>
    <t>SPONSORED</t>
  </si>
  <si>
    <t>PRIVATE OUF</t>
  </si>
  <si>
    <t>UNRESTRICTED</t>
  </si>
  <si>
    <t>STATE</t>
  </si>
  <si>
    <t>MUNICIPALITY OUF</t>
  </si>
  <si>
    <t>N/A</t>
  </si>
  <si>
    <t>Default value is 121010</t>
  </si>
  <si>
    <t>Default value is 121000</t>
  </si>
  <si>
    <t>Default value is 222400</t>
  </si>
  <si>
    <t>Default value is based on Task Org</t>
  </si>
  <si>
    <t>(Max length of 25 chars)</t>
  </si>
  <si>
    <t>Special notes on burdening:</t>
  </si>
  <si>
    <t>BROWN HALL</t>
  </si>
  <si>
    <t>BRYAN HALL</t>
  </si>
  <si>
    <t>BUSH HALL</t>
  </si>
  <si>
    <t>CARR HALL</t>
  </si>
  <si>
    <t>CHUBB HALL</t>
  </si>
  <si>
    <t>CLIPPINGER LAB</t>
  </si>
  <si>
    <t>COPELAND HALL</t>
  </si>
  <si>
    <t>Disable</t>
  </si>
  <si>
    <t>Name Change</t>
  </si>
  <si>
    <t>Hierarchy Change</t>
  </si>
  <si>
    <t>Purpose of Request</t>
  </si>
  <si>
    <t>Description of the Object Code</t>
  </si>
  <si>
    <t>Description of the Activity</t>
  </si>
  <si>
    <t>Description of the Source</t>
  </si>
  <si>
    <t>Name of Activity Code:</t>
  </si>
  <si>
    <t>JET Error Code</t>
  </si>
  <si>
    <t>ICD</t>
  </si>
  <si>
    <t>SAL</t>
  </si>
  <si>
    <t>This value is not used in Workforce or assignment costing</t>
  </si>
  <si>
    <t>There are no Concur defaults using this value</t>
  </si>
  <si>
    <t>There are no open PO's charged to this value</t>
  </si>
  <si>
    <t>There are no employees assigned this value as their HR org</t>
  </si>
  <si>
    <t>Should this be available in Workforce?</t>
  </si>
  <si>
    <t>College of Health Sciences and Professions</t>
  </si>
  <si>
    <t>University Communications and Marketing</t>
  </si>
  <si>
    <t>Standard Org</t>
  </si>
  <si>
    <t>Student Org</t>
  </si>
  <si>
    <t>35 PARK PLACE</t>
  </si>
  <si>
    <t>AVIONICS LAB/FULLER TRAINING CTR</t>
  </si>
  <si>
    <t>EDWARDS ACCELERATOR LAB</t>
  </si>
  <si>
    <t>GAMERTSFELDER HALL</t>
  </si>
  <si>
    <t>MACKINNON HALL</t>
  </si>
  <si>
    <t>SING TAO HOUSE</t>
  </si>
  <si>
    <t>UNIVERSITY SERVICE CENTER</t>
  </si>
  <si>
    <t>WRAY HOUSE</t>
  </si>
  <si>
    <t>YAMADA INTERNATIONAL HOUSE</t>
  </si>
  <si>
    <t>If you are requesting to end-date a value, please confirm the following:</t>
  </si>
  <si>
    <t>This source will be part of the following cost centers in BCB/Concur:</t>
  </si>
  <si>
    <t>End date a value</t>
  </si>
  <si>
    <t>Change existing value name</t>
  </si>
  <si>
    <t>Change to hierarchy</t>
  </si>
  <si>
    <r>
      <t xml:space="preserve">Will employees be </t>
    </r>
    <r>
      <rPr>
        <u/>
        <sz val="10"/>
        <color theme="1"/>
        <rFont val="Calibri"/>
        <family val="2"/>
        <scheme val="minor"/>
      </rPr>
      <t>assigned</t>
    </r>
    <r>
      <rPr>
        <sz val="10"/>
        <color theme="1"/>
        <rFont val="Calibri"/>
        <family val="2"/>
        <scheme val="minor"/>
      </rPr>
      <t xml:space="preserve"> to this org on their HR records?  </t>
    </r>
  </si>
  <si>
    <r>
      <t xml:space="preserve">Activity Information </t>
    </r>
    <r>
      <rPr>
        <b/>
        <i/>
        <sz val="10"/>
        <color theme="1"/>
        <rFont val="Calibri"/>
        <family val="2"/>
        <scheme val="minor"/>
      </rPr>
      <t>*If you need to request more than four Activity Codes, please attach a list.</t>
    </r>
  </si>
  <si>
    <t>BCB setup</t>
  </si>
  <si>
    <t>AWD TYPE TO GL REV</t>
  </si>
  <si>
    <t>AWD TYPE TO OUF ENT</t>
  </si>
  <si>
    <t>AWD TYPE TO UBR</t>
  </si>
  <si>
    <t>AWD TYPE TO AR</t>
  </si>
  <si>
    <t>AWD TYPE TO UER</t>
  </si>
  <si>
    <t>I have cleared all actual and budget balances from this value</t>
  </si>
  <si>
    <t>There are no active PTA’s in Grants using this segment value</t>
  </si>
  <si>
    <t>Will this be used as a Project, Task, or Award Org in the Grants Module?</t>
  </si>
  <si>
    <t>Concur Expense Types:</t>
  </si>
  <si>
    <t>Type of Org</t>
  </si>
  <si>
    <t>145 COLUMBUS ROAD</t>
  </si>
  <si>
    <t>215 COLUMBUS ROAD, SUITE 101</t>
  </si>
  <si>
    <t>29 PARK PLACE</t>
  </si>
  <si>
    <t>31 SOUTH COURT</t>
  </si>
  <si>
    <t>9 FACTORY STREET</t>
  </si>
  <si>
    <t>ACADEMIC AND RESEARCH CENTER</t>
  </si>
  <si>
    <t>ACADEMIC CENTER</t>
  </si>
  <si>
    <t>ADAMS HALL</t>
  </si>
  <si>
    <t>AIRPORT</t>
  </si>
  <si>
    <t>AQUATIC CENTER</t>
  </si>
  <si>
    <t>BAKER UNIVERSITY CENTER</t>
  </si>
  <si>
    <t>BENNETT HALL</t>
  </si>
  <si>
    <t>BENTLEY ANNEX</t>
  </si>
  <si>
    <t>BINGHAM HOUSE</t>
  </si>
  <si>
    <t>BIOCHEMISTRY RESEARCH CENTER</t>
  </si>
  <si>
    <t>BOTANICAL BUILDING</t>
  </si>
  <si>
    <t>BRASEE HALL</t>
  </si>
  <si>
    <t>CAMPUS CENTER</t>
  </si>
  <si>
    <t>CENTRAL CLASSROOM</t>
  </si>
  <si>
    <t>CENTRAL FOOD FACILITY</t>
  </si>
  <si>
    <t>CHEMISTRY BUILDING</t>
  </si>
  <si>
    <t>COLLINS CENTER</t>
  </si>
  <si>
    <t>CONVOCATION CENTER</t>
  </si>
  <si>
    <t>DINGUS TECHNOLOGY CENTER</t>
  </si>
  <si>
    <t>ELSON HALL</t>
  </si>
  <si>
    <t>FACTORY STREET SERVICE BUILDING</t>
  </si>
  <si>
    <t>GLADYS W AND DAVID H PATTON HALL</t>
  </si>
  <si>
    <t>GOLF AND TENNIS CLUB HOUSE</t>
  </si>
  <si>
    <t>GRANDVIEW HOSPITAL</t>
  </si>
  <si>
    <t>GREG SMITH HALL - PROCTORVILLE CTR</t>
  </si>
  <si>
    <t>GROSVENOR WEST</t>
  </si>
  <si>
    <t>GROUNDS MAINTENANCE</t>
  </si>
  <si>
    <t>GROVER CENTER</t>
  </si>
  <si>
    <t>HEATING PLANT</t>
  </si>
  <si>
    <t>HERITAGE HALL</t>
  </si>
  <si>
    <t>HERROLD HALL - LANCASTER CAMPUS</t>
  </si>
  <si>
    <t>HERROLD HALL - ZANESVILLE CAMPUS</t>
  </si>
  <si>
    <t>HUDSON HEALTH CENTER</t>
  </si>
  <si>
    <t>INNOVATION BUILDING</t>
  </si>
  <si>
    <t>INTEGRATED EDUCATION CENTER</t>
  </si>
  <si>
    <t>JENNINGS HOUSE</t>
  </si>
  <si>
    <t>KONNEKER ALUMNI CENTER</t>
  </si>
  <si>
    <t>KONNEKER RESEARCH CENTER</t>
  </si>
  <si>
    <t>LIBRARY ANNEX - COLUMBUS ROAD</t>
  </si>
  <si>
    <t>LIFE SCIENCES BUILDING</t>
  </si>
  <si>
    <t>LIN HALL</t>
  </si>
  <si>
    <t>LIVING LEARNING CTR ON SOUTH GREEN</t>
  </si>
  <si>
    <t>MCFARLAND AVIONICS BLDG</t>
  </si>
  <si>
    <t>MCKEE HOUSE</t>
  </si>
  <si>
    <t>MEDICAL EDUCATION CENTER</t>
  </si>
  <si>
    <t>MERIDIA SOUTHPOINT HOSPITAL</t>
  </si>
  <si>
    <t>MULTIPHASE TECHNOLOGY/CORROSION CENTER</t>
  </si>
  <si>
    <t>NELSON HALL</t>
  </si>
  <si>
    <t>OHIOHEALTH MEDICAL EDUCATION BLDG 1</t>
  </si>
  <si>
    <t>OHIOHEALTH MEDICAL EDUCATION BLDG 2</t>
  </si>
  <si>
    <t>OSTEOPATHIC HERITAGE FOUNDATION ANATOMY LAB</t>
  </si>
  <si>
    <t>PING COTTAGE</t>
  </si>
  <si>
    <t>PING RECREATION CENTER</t>
  </si>
  <si>
    <t>PROCTORVILLE CENTER</t>
  </si>
  <si>
    <t>RADIO TELEVISION BUILDING</t>
  </si>
  <si>
    <t>RESEARCH &amp; TECHNOLOGY BUILDING</t>
  </si>
  <si>
    <t>RIDGES BUILDING #13</t>
  </si>
  <si>
    <t>RIDGES BUILDING #18</t>
  </si>
  <si>
    <t>RIDGES BUILDING #19</t>
  </si>
  <si>
    <t>RIDGES BUILDING #20</t>
  </si>
  <si>
    <t>RIDGES BUILDING #21</t>
  </si>
  <si>
    <t>RIDGES BUILDING #22</t>
  </si>
  <si>
    <t>RIDGES BUILDING #27</t>
  </si>
  <si>
    <t>RIDGES BUILDING #34</t>
  </si>
  <si>
    <t>RIDGES BUILDING #37</t>
  </si>
  <si>
    <t>RIDGES BUILDING #8</t>
  </si>
  <si>
    <t>RIDGES BUILDING #9</t>
  </si>
  <si>
    <t>ROBERT GLIDDEN HALL</t>
  </si>
  <si>
    <t>SCHOONOVER CENTER</t>
  </si>
  <si>
    <t>SCRIPPS HALL</t>
  </si>
  <si>
    <t>SHANNON HALL</t>
  </si>
  <si>
    <t>SHOEMAKER CENTER</t>
  </si>
  <si>
    <t>SMITH HOUSE</t>
  </si>
  <si>
    <t>SOUTH POINTE HOSPITAL</t>
  </si>
  <si>
    <t>STEVENSON CENTER</t>
  </si>
  <si>
    <t>STOCKER ENGINEERING CENTER</t>
  </si>
  <si>
    <t>TECHNOLOGY &amp; ENGINEERING BUILDING</t>
  </si>
  <si>
    <t>TEMPLETON BLACKBURN MEMORIAL AUDITORIUM</t>
  </si>
  <si>
    <t>THE TOWER</t>
  </si>
  <si>
    <t>UNIVERSITY GARAGE</t>
  </si>
  <si>
    <t>UPHOLSTERY SHOP - RIDGES</t>
  </si>
  <si>
    <t>VERN G. RIFFE CENTER</t>
  </si>
  <si>
    <t>WALTER INTERNATIONAL EDUC CTR</t>
  </si>
  <si>
    <t>WILSON HALL - WEST GREEN</t>
  </si>
  <si>
    <t>WILSON HALL ADMINISTRATIVE BUILDING</t>
  </si>
  <si>
    <t>Planning Unit Name Formal</t>
  </si>
  <si>
    <t>Information Technology</t>
  </si>
  <si>
    <t>Vice President for Diversity and Inclusion</t>
  </si>
  <si>
    <t>Vice President for Finance and Administration</t>
  </si>
  <si>
    <t>Vice President for Research</t>
  </si>
  <si>
    <t>Vice President for Student Affairs</t>
  </si>
  <si>
    <t>Vice President for University Advancement</t>
  </si>
  <si>
    <t>Voinovich School of Leadership and Public Affairs</t>
  </si>
  <si>
    <t>MUCK BUSINESS ANNEX</t>
  </si>
  <si>
    <t>This section will be completed centrally by the Finance Department if the value should be available in Grants:</t>
  </si>
  <si>
    <t>This section will be completed centrally by the Finance Department if the value should not be available in JET:</t>
  </si>
  <si>
    <t>Department</t>
  </si>
  <si>
    <t>OHIO ID</t>
  </si>
  <si>
    <t>Phone</t>
  </si>
  <si>
    <t>(Max length of 21 chars)</t>
  </si>
  <si>
    <t>This section of the form will be completed centrally by the Finance Department if the value should be available in Grants</t>
  </si>
  <si>
    <t>There are no assets/equipment inventory assigned to this org</t>
  </si>
  <si>
    <t>FACILITY &amp; ADMIN COST RECOVERY</t>
  </si>
  <si>
    <t>GRANTS RELATED TRANSFERS</t>
  </si>
  <si>
    <t>Should this be available in Grants?</t>
  </si>
  <si>
    <t>Vice President for Enrollment Management</t>
  </si>
  <si>
    <t>This section will be completed centrally by the Finance Department if the value should be available in Concur:</t>
  </si>
  <si>
    <t xml:space="preserve">If you answered Yes to either of the two questions above, please provide the following:  </t>
  </si>
  <si>
    <t>AWARD TYPE TO UER (UNEARNED REVENUE)</t>
  </si>
  <si>
    <t>AWARD TYPE TO UBR (UNBILLED RECEIVABLE)</t>
  </si>
  <si>
    <t>AWARD TYPE TO AR (ACCOUNTS RECEIVABLE)</t>
  </si>
  <si>
    <t>400100 STATE APPROPRIATIONS - RESTRICTED</t>
  </si>
  <si>
    <t>401000 STATE APPROPRIATIONS - CAPITAL</t>
  </si>
  <si>
    <t>421100 GRANTS CONTRACTS FEDERAL</t>
  </si>
  <si>
    <t>422100 GRANTS CONTRACTS STATE</t>
  </si>
  <si>
    <t>423100 GRANTS CONTRACTS LOCAL</t>
  </si>
  <si>
    <t>423150 GRANTS CONTRACTS OTHER GOVERNMENT</t>
  </si>
  <si>
    <t>424100 GRANTS CONTRACTS PRIVATE</t>
  </si>
  <si>
    <t>441200 REVENUE FROM OUF CAPITAL PROJECT SUPPORT</t>
  </si>
  <si>
    <t>470910 PROFESSIONAL SERVICES</t>
  </si>
  <si>
    <t>475220 MEMBERSHIP REVENUE</t>
  </si>
  <si>
    <t>610100 FUNDING TRANSFER - WITHIN UNITS</t>
  </si>
  <si>
    <t>620100 FUNDING TRANSFER - ACROSS UNITS</t>
  </si>
  <si>
    <t>630300 FUNDING TRANSFERS COST SHARE</t>
  </si>
  <si>
    <t>640300 TRF TO SUPPORT MORE RESTRICTIVE ACCT</t>
  </si>
  <si>
    <t>830200 TRF TO  PLANT FUNDS</t>
  </si>
  <si>
    <t>830500 TRF TO  CPF CENTURY BONDS</t>
  </si>
  <si>
    <t>830600 TRF TO  CPF INTERNAL LOAN BOND FUNDS</t>
  </si>
  <si>
    <t>830700 TRF TO  CPF INTERNAL LOAN GIFT ADVANCE</t>
  </si>
  <si>
    <t>830800 TRF TO  CPF INTERNAL LOAN WORKING CAPITAL</t>
  </si>
  <si>
    <t>123016 AR UNRESTRICTED GRANTS</t>
  </si>
  <si>
    <t>123017 UNBILLED UNRESTRICTED GRANTS</t>
  </si>
  <si>
    <t>222210 DEF INCOME STATE CONSTRUCTION-RELEASED</t>
  </si>
  <si>
    <t>222420 DEFERRED INCOME UNRESTRICTED GRANTS</t>
  </si>
  <si>
    <t>10 GENERAL</t>
  </si>
  <si>
    <t>50 OUF GENERAL</t>
  </si>
  <si>
    <t>64 RUSS RESEARCH CENTER</t>
  </si>
  <si>
    <t>Concur setup</t>
  </si>
  <si>
    <t>31 PARK PLACE CARRIAGE HOUSE</t>
  </si>
  <si>
    <t>ARMBRUSTER HOUSE</t>
  </si>
  <si>
    <t>ATKINSON HOUSE</t>
  </si>
  <si>
    <t>AUDITORIUM</t>
  </si>
  <si>
    <t>BOTANY LAB</t>
  </si>
  <si>
    <t>BROUGH HOUSE</t>
  </si>
  <si>
    <t>BROWN HOUSE</t>
  </si>
  <si>
    <t>CADY HALL</t>
  </si>
  <si>
    <t>CLIPPINGER RESEARCH ANNEX</t>
  </si>
  <si>
    <t>HARRY B. CREWSON HOUSE</t>
  </si>
  <si>
    <t>DOUGAN HOUSE</t>
  </si>
  <si>
    <t>EWING HOUSE</t>
  </si>
  <si>
    <t>FENZEL HOUSE</t>
  </si>
  <si>
    <t>FOSTER HOUSE</t>
  </si>
  <si>
    <t>GALBREATH CHAPEL</t>
  </si>
  <si>
    <t>OUE HEALTH AND PHYSICAL EDUCATION CTR</t>
  </si>
  <si>
    <t>HOOVER HOUSE</t>
  </si>
  <si>
    <t>DOCTORS HOSPITAL - COLUMBUS</t>
  </si>
  <si>
    <t>NELSONVILLE HOSPITAL</t>
  </si>
  <si>
    <t>SAINT VINCENT HOSPITAL</t>
  </si>
  <si>
    <t>IRVINE LAB</t>
  </si>
  <si>
    <t>LAUS STEAM PLANT</t>
  </si>
  <si>
    <t>LITTICK HALL</t>
  </si>
  <si>
    <t>MARTZOLF HOUSE</t>
  </si>
  <si>
    <t>MASSIE HALL</t>
  </si>
  <si>
    <t>MILL STREET APPARTMENT D</t>
  </si>
  <si>
    <t>MILL STREET APT E</t>
  </si>
  <si>
    <t>MARGARET M WALTER HALL</t>
  </si>
  <si>
    <t>O'BLENESS HOUSE</t>
  </si>
  <si>
    <t>PICKERING HALL</t>
  </si>
  <si>
    <t>PILCHER HOUSE</t>
  </si>
  <si>
    <t>PRESIDENT'S RESIDENCE</t>
  </si>
  <si>
    <t>PRESIDENT STREET ACADEMIC CENTER</t>
  </si>
  <si>
    <t>RIDGES BUILDING #14</t>
  </si>
  <si>
    <t>RIDGES BUILDING #5</t>
  </si>
  <si>
    <t>RIDGES BUILDING #7</t>
  </si>
  <si>
    <t>RIDGES WING "A"</t>
  </si>
  <si>
    <t>RUSS CENTER BLDS 50 &amp; 52</t>
  </si>
  <si>
    <t>RUSS CENTER BLDS 90 &amp; 92</t>
  </si>
  <si>
    <t>RUSS CENTER BLDS 10,11,12</t>
  </si>
  <si>
    <t>RUSS CENTER BLD 30</t>
  </si>
  <si>
    <t>RUSS CENTER BLD 40</t>
  </si>
  <si>
    <t>RUSS CENTER BLD 70</t>
  </si>
  <si>
    <t>RUSS CENTER BLD 80</t>
  </si>
  <si>
    <t>RUSS RESEARCH CONF CENTER</t>
  </si>
  <si>
    <t>RYORS HALL</t>
  </si>
  <si>
    <t>SCULPTURE STUDIO</t>
  </si>
  <si>
    <t>TANAKA HALL</t>
  </si>
  <si>
    <t>TREUDLEY HALL</t>
  </si>
  <si>
    <t>TRISOLINI GALLERY-BAKER UNIV CTR</t>
  </si>
  <si>
    <t>TRUE HOUSE</t>
  </si>
  <si>
    <t>VOCATIONAL EDUCATION - RIDGES</t>
  </si>
  <si>
    <t>VOIGT HALL</t>
  </si>
  <si>
    <t>WELD HOUSE</t>
  </si>
  <si>
    <t>BOB WREN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</si>
</sst>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242424"/>
      <name val="Segoe UI"/>
      <family val="2"/>
    </font>
    <font>
      <sz val="8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4FA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 style="medium">
        <color rgb="FFD1D1D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2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12" xfId="0" applyFont="1" applyBorder="1"/>
    <xf numFmtId="0" fontId="3" fillId="0" borderId="0" xfId="0" applyFont="1"/>
    <xf numFmtId="0" fontId="3" fillId="0" borderId="13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0" fontId="1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1" fillId="0" borderId="18" xfId="0" applyFont="1" applyBorder="1"/>
    <xf numFmtId="0" fontId="4" fillId="0" borderId="3" xfId="0" applyFont="1" applyBorder="1"/>
    <xf numFmtId="0" fontId="1" fillId="0" borderId="5" xfId="0" applyFont="1" applyBorder="1"/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7" xfId="0" applyFont="1" applyBorder="1"/>
    <xf numFmtId="0" fontId="1" fillId="0" borderId="0" xfId="0" applyFont="1" applyAlignment="1" applyProtection="1">
      <alignment horizontal="center"/>
      <protection locked="0"/>
    </xf>
    <xf numFmtId="0" fontId="3" fillId="0" borderId="6" xfId="0" applyFont="1" applyBorder="1"/>
    <xf numFmtId="0" fontId="2" fillId="0" borderId="16" xfId="0" applyFont="1" applyBorder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11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6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horizontal="left" indent="8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indent="2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0" xfId="0" applyFont="1"/>
    <xf numFmtId="0" fontId="9" fillId="0" borderId="0" xfId="0" applyFont="1"/>
    <xf numFmtId="0" fontId="15" fillId="5" borderId="20" xfId="0" applyFont="1" applyFill="1" applyBorder="1" applyAlignment="1">
      <alignment horizontal="left" vertical="top" wrapText="1"/>
    </xf>
    <xf numFmtId="0" fontId="15" fillId="5" borderId="20" xfId="0" applyFont="1" applyFill="1" applyBorder="1" applyAlignment="1">
      <alignment horizontal="left" vertical="top"/>
    </xf>
    <xf numFmtId="0" fontId="12" fillId="0" borderId="7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11" fillId="0" borderId="1" xfId="0" applyFont="1" applyBorder="1"/>
    <xf numFmtId="0" fontId="1" fillId="3" borderId="0" xfId="0" applyFont="1" applyFill="1" applyAlignment="1">
      <alignment horizontal="left" vertical="top" indent="1"/>
    </xf>
    <xf numFmtId="14" fontId="1" fillId="0" borderId="1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6" xfId="0" applyFont="1" applyBorder="1"/>
    <xf numFmtId="0" fontId="1" fillId="0" borderId="6" xfId="0" applyFont="1" applyBorder="1" applyAlignment="1">
      <alignment horizontal="left" vertical="top" indent="2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14" fillId="4" borderId="19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5" fillId="6" borderId="23" xfId="0" applyFont="1" applyFill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7" fillId="6" borderId="22" xfId="0" applyFont="1" applyFill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22" xfId="0" applyFont="1" applyBorder="1"/>
    <xf numFmtId="0" fontId="2" fillId="2" borderId="0" xfId="0" applyFont="1" applyFill="1" applyAlignment="1">
      <alignment horizontal="center"/>
    </xf>
    <xf numFmtId="0" fontId="6" fillId="3" borderId="12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0" xfId="0" applyFont="1" applyAlignment="1">
      <alignment horizontal="left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GBox"/>
</file>

<file path=xl/ctrlProps/ctrlProp12.xml><?xml version="1.0" encoding="utf-8"?>
<formControlPr xmlns="http://schemas.microsoft.com/office/spreadsheetml/2009/9/main" objectType="GBox"/>
</file>

<file path=xl/ctrlProps/ctrlProp13.xml><?xml version="1.0" encoding="utf-8"?>
<formControlPr xmlns="http://schemas.microsoft.com/office/spreadsheetml/2009/9/main" objectType="GBox"/>
</file>

<file path=xl/ctrlProps/ctrlProp14.xml><?xml version="1.0" encoding="utf-8"?>
<formControlPr xmlns="http://schemas.microsoft.com/office/spreadsheetml/2009/9/main" objectType="GBox"/>
</file>

<file path=xl/ctrlProps/ctrlProp15.xml><?xml version="1.0" encoding="utf-8"?>
<formControlPr xmlns="http://schemas.microsoft.com/office/spreadsheetml/2009/9/main" objectType="GBox"/>
</file>

<file path=xl/ctrlProps/ctrlProp16.xml><?xml version="1.0" encoding="utf-8"?>
<formControlPr xmlns="http://schemas.microsoft.com/office/spreadsheetml/2009/9/main" objectType="GBox"/>
</file>

<file path=xl/ctrlProps/ctrlProp17.xml><?xml version="1.0" encoding="utf-8"?>
<formControlPr xmlns="http://schemas.microsoft.com/office/spreadsheetml/2009/9/main" objectType="GBox"/>
</file>

<file path=xl/ctrlProps/ctrlProp18.xml><?xml version="1.0" encoding="utf-8"?>
<formControlPr xmlns="http://schemas.microsoft.com/office/spreadsheetml/2009/9/main" objectType="GBox"/>
</file>

<file path=xl/ctrlProps/ctrlProp19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GBox"/>
</file>

<file path=xl/ctrlProps/ctrlProp20.xml><?xml version="1.0" encoding="utf-8"?>
<formControlPr xmlns="http://schemas.microsoft.com/office/spreadsheetml/2009/9/main" objectType="GBox"/>
</file>

<file path=xl/ctrlProps/ctrlProp21.xml><?xml version="1.0" encoding="utf-8"?>
<formControlPr xmlns="http://schemas.microsoft.com/office/spreadsheetml/2009/9/main" objectType="GBox"/>
</file>

<file path=xl/ctrlProps/ctrlProp22.xml><?xml version="1.0" encoding="utf-8"?>
<formControlPr xmlns="http://schemas.microsoft.com/office/spreadsheetml/2009/9/main" objectType="GBox"/>
</file>

<file path=xl/ctrlProps/ctrlProp23.xml><?xml version="1.0" encoding="utf-8"?>
<formControlPr xmlns="http://schemas.microsoft.com/office/spreadsheetml/2009/9/main" objectType="GBox"/>
</file>

<file path=xl/ctrlProps/ctrlProp24.xml><?xml version="1.0" encoding="utf-8"?>
<formControlPr xmlns="http://schemas.microsoft.com/office/spreadsheetml/2009/9/main" objectType="GBox"/>
</file>

<file path=xl/ctrlProps/ctrlProp25.xml><?xml version="1.0" encoding="utf-8"?>
<formControlPr xmlns="http://schemas.microsoft.com/office/spreadsheetml/2009/9/main" objectType="GBox"/>
</file>

<file path=xl/ctrlProps/ctrlProp26.xml><?xml version="1.0" encoding="utf-8"?>
<formControlPr xmlns="http://schemas.microsoft.com/office/spreadsheetml/2009/9/main" objectType="GBox"/>
</file>

<file path=xl/ctrlProps/ctrlProp27.xml><?xml version="1.0" encoding="utf-8"?>
<formControlPr xmlns="http://schemas.microsoft.com/office/spreadsheetml/2009/9/main" objectType="GBox"/>
</file>

<file path=xl/ctrlProps/ctrlProp28.xml><?xml version="1.0" encoding="utf-8"?>
<formControlPr xmlns="http://schemas.microsoft.com/office/spreadsheetml/2009/9/main" objectType="GBox"/>
</file>

<file path=xl/ctrlProps/ctrlProp29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GBox"/>
</file>

<file path=xl/ctrlProps/ctrlProp31.xml><?xml version="1.0" encoding="utf-8"?>
<formControlPr xmlns="http://schemas.microsoft.com/office/spreadsheetml/2009/9/main" objectType="GBox"/>
</file>

<file path=xl/ctrlProps/ctrlProp32.xml><?xml version="1.0" encoding="utf-8"?>
<formControlPr xmlns="http://schemas.microsoft.com/office/spreadsheetml/2009/9/main" objectType="GBox"/>
</file>

<file path=xl/ctrlProps/ctrlProp33.xml><?xml version="1.0" encoding="utf-8"?>
<formControlPr xmlns="http://schemas.microsoft.com/office/spreadsheetml/2009/9/main" objectType="GBox"/>
</file>

<file path=xl/ctrlProps/ctrlProp34.xml><?xml version="1.0" encoding="utf-8"?>
<formControlPr xmlns="http://schemas.microsoft.com/office/spreadsheetml/2009/9/main" objectType="GBox"/>
</file>

<file path=xl/ctrlProps/ctrlProp35.xml><?xml version="1.0" encoding="utf-8"?>
<formControlPr xmlns="http://schemas.microsoft.com/office/spreadsheetml/2009/9/main" objectType="GBox"/>
</file>

<file path=xl/ctrlProps/ctrlProp36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GBox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GBox"/>
</file>

<file path=xl/ctrlProps/ctrlProp9.xml><?xml version="1.0" encoding="utf-8"?>
<formControlPr xmlns="http://schemas.microsoft.com/office/spreadsheetml/2009/9/main" objectType="GBox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525780</xdr:colOff>
          <xdr:row>39</xdr:row>
          <xdr:rowOff>7620</xdr:rowOff>
        </xdr:from>
        <xdr:to>
          <xdr:col>2</xdr:col>
          <xdr:colOff>1402080</xdr:colOff>
          <xdr:row>40</xdr:row>
          <xdr:rowOff>7620</xdr:rowOff>
        </xdr:to>
        <xdr:sp macro="" textlink="">
          <xdr:nvSpPr>
            <xdr:cNvPr id="3107" name="Group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1112520</xdr:colOff>
          <xdr:row>40</xdr:row>
          <xdr:rowOff>0</xdr:rowOff>
        </xdr:from>
        <xdr:to>
          <xdr:col>2</xdr:col>
          <xdr:colOff>1981200</xdr:colOff>
          <xdr:row>41</xdr:row>
          <xdr:rowOff>0</xdr:rowOff>
        </xdr:to>
        <xdr:sp macro="" textlink="">
          <xdr:nvSpPr>
            <xdr:cNvPr id="3108" name="Group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41</xdr:row>
          <xdr:rowOff>22860</xdr:rowOff>
        </xdr:from>
        <xdr:to>
          <xdr:col>2</xdr:col>
          <xdr:colOff>1371600</xdr:colOff>
          <xdr:row>42</xdr:row>
          <xdr:rowOff>7620</xdr:rowOff>
        </xdr:to>
        <xdr:sp macro="" textlink="">
          <xdr:nvSpPr>
            <xdr:cNvPr id="3111" name="Group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1120140</xdr:colOff>
          <xdr:row>37</xdr:row>
          <xdr:rowOff>167640</xdr:rowOff>
        </xdr:from>
        <xdr:to>
          <xdr:col>2</xdr:col>
          <xdr:colOff>1973580</xdr:colOff>
          <xdr:row>39</xdr:row>
          <xdr:rowOff>0</xdr:rowOff>
        </xdr:to>
        <xdr:sp macro="" textlink="">
          <xdr:nvSpPr>
            <xdr:cNvPr id="3117" name="Group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2194560</xdr:colOff>
          <xdr:row>37</xdr:row>
          <xdr:rowOff>0</xdr:rowOff>
        </xdr:from>
        <xdr:to>
          <xdr:col>2</xdr:col>
          <xdr:colOff>754380</xdr:colOff>
          <xdr:row>38</xdr:row>
          <xdr:rowOff>0</xdr:rowOff>
        </xdr:to>
        <xdr:sp macro="" textlink="">
          <xdr:nvSpPr>
            <xdr:cNvPr id="3120" name="Group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41</xdr:row>
          <xdr:rowOff>175260</xdr:rowOff>
        </xdr:from>
        <xdr:to>
          <xdr:col>2</xdr:col>
          <xdr:colOff>1981200</xdr:colOff>
          <xdr:row>43</xdr:row>
          <xdr:rowOff>0</xdr:rowOff>
        </xdr:to>
        <xdr:sp macro="" textlink="">
          <xdr:nvSpPr>
            <xdr:cNvPr id="3125" name="Group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2194560</xdr:colOff>
          <xdr:row>38</xdr:row>
          <xdr:rowOff>7620</xdr:rowOff>
        </xdr:from>
        <xdr:to>
          <xdr:col>3</xdr:col>
          <xdr:colOff>0</xdr:colOff>
          <xdr:row>39</xdr:row>
          <xdr:rowOff>30480</xdr:rowOff>
        </xdr:to>
        <xdr:sp macro="" textlink="">
          <xdr:nvSpPr>
            <xdr:cNvPr id="3134" name="Group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2194560</xdr:colOff>
          <xdr:row>39</xdr:row>
          <xdr:rowOff>7620</xdr:rowOff>
        </xdr:from>
        <xdr:to>
          <xdr:col>3</xdr:col>
          <xdr:colOff>7620</xdr:colOff>
          <xdr:row>40</xdr:row>
          <xdr:rowOff>30480</xdr:rowOff>
        </xdr:to>
        <xdr:sp macro="" textlink="">
          <xdr:nvSpPr>
            <xdr:cNvPr id="3135" name="Group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2194560</xdr:colOff>
          <xdr:row>40</xdr:row>
          <xdr:rowOff>7620</xdr:rowOff>
        </xdr:from>
        <xdr:to>
          <xdr:col>3</xdr:col>
          <xdr:colOff>0</xdr:colOff>
          <xdr:row>41</xdr:row>
          <xdr:rowOff>30480</xdr:rowOff>
        </xdr:to>
        <xdr:sp macro="" textlink="">
          <xdr:nvSpPr>
            <xdr:cNvPr id="3136" name="Group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2194560</xdr:colOff>
          <xdr:row>41</xdr:row>
          <xdr:rowOff>7620</xdr:rowOff>
        </xdr:from>
        <xdr:to>
          <xdr:col>3</xdr:col>
          <xdr:colOff>7620</xdr:colOff>
          <xdr:row>42</xdr:row>
          <xdr:rowOff>30480</xdr:rowOff>
        </xdr:to>
        <xdr:sp macro="" textlink="">
          <xdr:nvSpPr>
            <xdr:cNvPr id="3137" name="Group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2194560</xdr:colOff>
          <xdr:row>42</xdr:row>
          <xdr:rowOff>7620</xdr:rowOff>
        </xdr:from>
        <xdr:to>
          <xdr:col>3</xdr:col>
          <xdr:colOff>0</xdr:colOff>
          <xdr:row>43</xdr:row>
          <xdr:rowOff>30480</xdr:rowOff>
        </xdr:to>
        <xdr:sp macro="" textlink="">
          <xdr:nvSpPr>
            <xdr:cNvPr id="3138" name="Group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2194560</xdr:colOff>
          <xdr:row>37</xdr:row>
          <xdr:rowOff>0</xdr:rowOff>
        </xdr:from>
        <xdr:to>
          <xdr:col>3</xdr:col>
          <xdr:colOff>0</xdr:colOff>
          <xdr:row>38</xdr:row>
          <xdr:rowOff>30480</xdr:rowOff>
        </xdr:to>
        <xdr:sp macro="" textlink="">
          <xdr:nvSpPr>
            <xdr:cNvPr id="3139" name="Group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899160</xdr:colOff>
          <xdr:row>17</xdr:row>
          <xdr:rowOff>99060</xdr:rowOff>
        </xdr:from>
        <xdr:to>
          <xdr:col>2</xdr:col>
          <xdr:colOff>1813560</xdr:colOff>
          <xdr:row>18</xdr:row>
          <xdr:rowOff>106680</xdr:rowOff>
        </xdr:to>
        <xdr:sp macro="" textlink="">
          <xdr:nvSpPr>
            <xdr:cNvPr id="7169" name="Group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891540</xdr:colOff>
          <xdr:row>19</xdr:row>
          <xdr:rowOff>83820</xdr:rowOff>
        </xdr:from>
        <xdr:to>
          <xdr:col>2</xdr:col>
          <xdr:colOff>1813560</xdr:colOff>
          <xdr:row>20</xdr:row>
          <xdr:rowOff>99060</xdr:rowOff>
        </xdr:to>
        <xdr:sp macro="" textlink="">
          <xdr:nvSpPr>
            <xdr:cNvPr id="7170" name="Group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1531620</xdr:colOff>
          <xdr:row>20</xdr:row>
          <xdr:rowOff>60960</xdr:rowOff>
        </xdr:from>
        <xdr:to>
          <xdr:col>2</xdr:col>
          <xdr:colOff>2461260</xdr:colOff>
          <xdr:row>21</xdr:row>
          <xdr:rowOff>45720</xdr:rowOff>
        </xdr:to>
        <xdr:sp macro="" textlink="">
          <xdr:nvSpPr>
            <xdr:cNvPr id="7171" name="Group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815340</xdr:colOff>
          <xdr:row>32</xdr:row>
          <xdr:rowOff>15240</xdr:rowOff>
        </xdr:from>
        <xdr:to>
          <xdr:col>2</xdr:col>
          <xdr:colOff>1737360</xdr:colOff>
          <xdr:row>33</xdr:row>
          <xdr:rowOff>0</xdr:rowOff>
        </xdr:to>
        <xdr:sp macro="" textlink="">
          <xdr:nvSpPr>
            <xdr:cNvPr id="7191" name="Group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1021080</xdr:colOff>
          <xdr:row>33</xdr:row>
          <xdr:rowOff>15240</xdr:rowOff>
        </xdr:from>
        <xdr:to>
          <xdr:col>2</xdr:col>
          <xdr:colOff>1927860</xdr:colOff>
          <xdr:row>33</xdr:row>
          <xdr:rowOff>190500</xdr:rowOff>
        </xdr:to>
        <xdr:sp macro="" textlink="">
          <xdr:nvSpPr>
            <xdr:cNvPr id="7194" name="Group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34</xdr:row>
          <xdr:rowOff>15240</xdr:rowOff>
        </xdr:from>
        <xdr:to>
          <xdr:col>2</xdr:col>
          <xdr:colOff>1485900</xdr:colOff>
          <xdr:row>35</xdr:row>
          <xdr:rowOff>0</xdr:rowOff>
        </xdr:to>
        <xdr:sp macro="" textlink="">
          <xdr:nvSpPr>
            <xdr:cNvPr id="7200" name="Group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998220</xdr:colOff>
          <xdr:row>35</xdr:row>
          <xdr:rowOff>22860</xdr:rowOff>
        </xdr:from>
        <xdr:to>
          <xdr:col>2</xdr:col>
          <xdr:colOff>1927860</xdr:colOff>
          <xdr:row>36</xdr:row>
          <xdr:rowOff>0</xdr:rowOff>
        </xdr:to>
        <xdr:sp macro="" textlink="">
          <xdr:nvSpPr>
            <xdr:cNvPr id="7203" name="Group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36</xdr:row>
          <xdr:rowOff>38100</xdr:rowOff>
        </xdr:from>
        <xdr:to>
          <xdr:col>2</xdr:col>
          <xdr:colOff>1508760</xdr:colOff>
          <xdr:row>37</xdr:row>
          <xdr:rowOff>30480</xdr:rowOff>
        </xdr:to>
        <xdr:sp macro="" textlink="">
          <xdr:nvSpPr>
            <xdr:cNvPr id="7206" name="Group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31</xdr:row>
          <xdr:rowOff>30480</xdr:rowOff>
        </xdr:from>
        <xdr:to>
          <xdr:col>5</xdr:col>
          <xdr:colOff>769620</xdr:colOff>
          <xdr:row>32</xdr:row>
          <xdr:rowOff>7620</xdr:rowOff>
        </xdr:to>
        <xdr:sp macro="" textlink="">
          <xdr:nvSpPr>
            <xdr:cNvPr id="4164" name="Group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2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1478280</xdr:colOff>
          <xdr:row>30</xdr:row>
          <xdr:rowOff>7620</xdr:rowOff>
        </xdr:from>
        <xdr:to>
          <xdr:col>6</xdr:col>
          <xdr:colOff>76200</xdr:colOff>
          <xdr:row>31</xdr:row>
          <xdr:rowOff>38100</xdr:rowOff>
        </xdr:to>
        <xdr:sp macro="" textlink="">
          <xdr:nvSpPr>
            <xdr:cNvPr id="4171" name="Group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2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33</xdr:row>
          <xdr:rowOff>60960</xdr:rowOff>
        </xdr:from>
        <xdr:to>
          <xdr:col>5</xdr:col>
          <xdr:colOff>1074420</xdr:colOff>
          <xdr:row>34</xdr:row>
          <xdr:rowOff>45720</xdr:rowOff>
        </xdr:to>
        <xdr:sp macro="" textlink="">
          <xdr:nvSpPr>
            <xdr:cNvPr id="4185" name="Group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2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396240</xdr:colOff>
          <xdr:row>25</xdr:row>
          <xdr:rowOff>22860</xdr:rowOff>
        </xdr:from>
        <xdr:to>
          <xdr:col>5</xdr:col>
          <xdr:colOff>259080</xdr:colOff>
          <xdr:row>26</xdr:row>
          <xdr:rowOff>45720</xdr:rowOff>
        </xdr:to>
        <xdr:sp macro="" textlink="">
          <xdr:nvSpPr>
            <xdr:cNvPr id="4188" name="Group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2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1470660</xdr:colOff>
          <xdr:row>32</xdr:row>
          <xdr:rowOff>0</xdr:rowOff>
        </xdr:from>
        <xdr:to>
          <xdr:col>6</xdr:col>
          <xdr:colOff>68580</xdr:colOff>
          <xdr:row>33</xdr:row>
          <xdr:rowOff>38100</xdr:rowOff>
        </xdr:to>
        <xdr:sp macro="" textlink="">
          <xdr:nvSpPr>
            <xdr:cNvPr id="4194" name="Group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2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1493520</xdr:colOff>
          <xdr:row>34</xdr:row>
          <xdr:rowOff>38100</xdr:rowOff>
        </xdr:from>
        <xdr:to>
          <xdr:col>6</xdr:col>
          <xdr:colOff>68580</xdr:colOff>
          <xdr:row>35</xdr:row>
          <xdr:rowOff>60960</xdr:rowOff>
        </xdr:to>
        <xdr:sp macro="" textlink="">
          <xdr:nvSpPr>
            <xdr:cNvPr id="4197" name="Group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2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27</xdr:row>
          <xdr:rowOff>0</xdr:rowOff>
        </xdr:from>
        <xdr:to>
          <xdr:col>2</xdr:col>
          <xdr:colOff>1242060</xdr:colOff>
          <xdr:row>27</xdr:row>
          <xdr:rowOff>198120</xdr:rowOff>
        </xdr:to>
        <xdr:sp macro="" textlink="">
          <xdr:nvSpPr>
            <xdr:cNvPr id="5166" name="Group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24</xdr:row>
          <xdr:rowOff>30480</xdr:rowOff>
        </xdr:from>
        <xdr:to>
          <xdr:col>2</xdr:col>
          <xdr:colOff>1242060</xdr:colOff>
          <xdr:row>25</xdr:row>
          <xdr:rowOff>7620</xdr:rowOff>
        </xdr:to>
        <xdr:sp macro="" textlink="">
          <xdr:nvSpPr>
            <xdr:cNvPr id="13313" name="Group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716280</xdr:colOff>
          <xdr:row>48</xdr:row>
          <xdr:rowOff>30480</xdr:rowOff>
        </xdr:from>
        <xdr:to>
          <xdr:col>2</xdr:col>
          <xdr:colOff>1562100</xdr:colOff>
          <xdr:row>49</xdr:row>
          <xdr:rowOff>99060</xdr:rowOff>
        </xdr:to>
        <xdr:sp macro="" textlink="">
          <xdr:nvSpPr>
            <xdr:cNvPr id="13317" name="Group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4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1341120</xdr:colOff>
          <xdr:row>49</xdr:row>
          <xdr:rowOff>60960</xdr:rowOff>
        </xdr:from>
        <xdr:to>
          <xdr:col>2</xdr:col>
          <xdr:colOff>2232660</xdr:colOff>
          <xdr:row>50</xdr:row>
          <xdr:rowOff>60960</xdr:rowOff>
        </xdr:to>
        <xdr:sp macro="" textlink="">
          <xdr:nvSpPr>
            <xdr:cNvPr id="13318" name="Group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4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967740</xdr:colOff>
          <xdr:row>47</xdr:row>
          <xdr:rowOff>0</xdr:rowOff>
        </xdr:from>
        <xdr:to>
          <xdr:col>2</xdr:col>
          <xdr:colOff>1828800</xdr:colOff>
          <xdr:row>48</xdr:row>
          <xdr:rowOff>60960</xdr:rowOff>
        </xdr:to>
        <xdr:sp macro="" textlink="">
          <xdr:nvSpPr>
            <xdr:cNvPr id="13319" name="Group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4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50</xdr:row>
          <xdr:rowOff>68580</xdr:rowOff>
        </xdr:from>
        <xdr:to>
          <xdr:col>2</xdr:col>
          <xdr:colOff>1546860</xdr:colOff>
          <xdr:row>52</xdr:row>
          <xdr:rowOff>0</xdr:rowOff>
        </xdr:to>
        <xdr:sp macro="" textlink="">
          <xdr:nvSpPr>
            <xdr:cNvPr id="13320" name="Group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4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1043940</xdr:colOff>
          <xdr:row>20</xdr:row>
          <xdr:rowOff>160020</xdr:rowOff>
        </xdr:from>
        <xdr:to>
          <xdr:col>1</xdr:col>
          <xdr:colOff>1973580</xdr:colOff>
          <xdr:row>22</xdr:row>
          <xdr:rowOff>45720</xdr:rowOff>
        </xdr:to>
        <xdr:sp macro="" textlink="">
          <xdr:nvSpPr>
            <xdr:cNvPr id="13323" name="Group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4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1051560</xdr:colOff>
          <xdr:row>21</xdr:row>
          <xdr:rowOff>236220</xdr:rowOff>
        </xdr:from>
        <xdr:to>
          <xdr:col>1</xdr:col>
          <xdr:colOff>1973580</xdr:colOff>
          <xdr:row>23</xdr:row>
          <xdr:rowOff>38100</xdr:rowOff>
        </xdr:to>
        <xdr:sp macro="" textlink="">
          <xdr:nvSpPr>
            <xdr:cNvPr id="13326" name="Group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4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1051560</xdr:colOff>
          <xdr:row>23</xdr:row>
          <xdr:rowOff>0</xdr:rowOff>
        </xdr:from>
        <xdr:to>
          <xdr:col>1</xdr:col>
          <xdr:colOff>1973580</xdr:colOff>
          <xdr:row>24</xdr:row>
          <xdr:rowOff>22860</xdr:rowOff>
        </xdr:to>
        <xdr:sp macro="" textlink="">
          <xdr:nvSpPr>
            <xdr:cNvPr id="13329" name="Group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4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655320</xdr:colOff>
          <xdr:row>50</xdr:row>
          <xdr:rowOff>68580</xdr:rowOff>
        </xdr:from>
        <xdr:to>
          <xdr:col>4</xdr:col>
          <xdr:colOff>114300</xdr:colOff>
          <xdr:row>52</xdr:row>
          <xdr:rowOff>0</xdr:rowOff>
        </xdr:to>
        <xdr:sp macro="" textlink="">
          <xdr:nvSpPr>
            <xdr:cNvPr id="13330" name="Group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4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10" Type="http://schemas.openxmlformats.org/officeDocument/2006/relationships/ctrlProp" Target="../ctrlProps/ctrlProp26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2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7.xml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3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BBBC-5242-450E-9784-7B6EAB711DAD}">
  <sheetPr codeName="Sheet2">
    <pageSetUpPr fitToPage="1"/>
  </sheetPr>
  <dimension ref="B1:S59"/>
  <sheetViews>
    <sheetView showGridLines="0" zoomScaleNormal="100" zoomScalePageLayoutView="70" workbookViewId="0">
      <selection activeCell="C6" sqref="C6"/>
    </sheetView>
  </sheetViews>
  <sheetFormatPr defaultColWidth="9.109375" defaultRowHeight="14.4" outlineLevelRow="1" outlineLevelCol="1" x14ac:dyDescent="0.3"/>
  <cols>
    <col min="1" max="1" width="1.33203125" style="1" customWidth="1"/>
    <col min="2" max="2" width="34.5546875" style="1" customWidth="1"/>
    <col min="3" max="3" width="45.44140625" style="1" customWidth="1"/>
    <col min="4" max="4" width="19" style="1" bestFit="1" customWidth="1"/>
    <col min="5" max="5" width="1.33203125" style="1" customWidth="1"/>
    <col min="6" max="6" width="18.109375" style="1" customWidth="1"/>
    <col min="7" max="7" width="1.77734375" style="1" customWidth="1"/>
    <col min="8" max="9" width="9.109375" style="1"/>
    <col min="10" max="10" width="23.5546875" hidden="1" customWidth="1" outlineLevel="1"/>
    <col min="11" max="12" width="20.88671875" style="30" hidden="1" customWidth="1" outlineLevel="1"/>
    <col min="13" max="13" width="9.109375" style="1" hidden="1" customWidth="1" outlineLevel="1"/>
    <col min="14" max="14" width="17.6640625" style="39" hidden="1" customWidth="1" outlineLevel="1"/>
    <col min="15" max="15" width="19" style="39" hidden="1" customWidth="1" outlineLevel="1"/>
    <col min="16" max="16" width="15.33203125" style="39" hidden="1" customWidth="1" outlineLevel="1"/>
    <col min="17" max="17" width="14.21875" style="39" hidden="1" customWidth="1" outlineLevel="1"/>
    <col min="18" max="18" width="15.21875" style="39" hidden="1" customWidth="1" outlineLevel="1"/>
    <col min="19" max="19" width="9.109375" style="1" customWidth="1" collapsed="1"/>
    <col min="20" max="16384" width="9.109375" style="1"/>
  </cols>
  <sheetData>
    <row r="1" spans="2:18" ht="8.4" customHeight="1" thickBot="1" x14ac:dyDescent="0.35">
      <c r="B1" s="12"/>
      <c r="C1" s="12"/>
      <c r="D1" s="12"/>
      <c r="E1" s="12"/>
      <c r="F1" s="12"/>
      <c r="J1" s="29" t="s">
        <v>196</v>
      </c>
      <c r="K1" s="29" t="s">
        <v>167</v>
      </c>
      <c r="L1" s="29" t="s">
        <v>168</v>
      </c>
      <c r="M1" s="16" t="s">
        <v>141</v>
      </c>
      <c r="N1" s="39" t="s">
        <v>230</v>
      </c>
      <c r="O1" s="39" t="s">
        <v>231</v>
      </c>
      <c r="P1" s="39" t="s">
        <v>232</v>
      </c>
      <c r="Q1" s="39" t="s">
        <v>233</v>
      </c>
      <c r="R1" s="39" t="s">
        <v>234</v>
      </c>
    </row>
    <row r="2" spans="2:18" ht="16.2" customHeight="1" thickBot="1" x14ac:dyDescent="0.35">
      <c r="B2" s="34" t="s">
        <v>23</v>
      </c>
      <c r="C2" s="11" t="s">
        <v>153</v>
      </c>
      <c r="D2" s="11"/>
      <c r="E2" s="11"/>
      <c r="F2" s="11"/>
      <c r="J2" t="s">
        <v>5</v>
      </c>
      <c r="K2" s="30" t="s">
        <v>52</v>
      </c>
      <c r="L2" s="30" t="s">
        <v>169</v>
      </c>
      <c r="M2" s="1" t="s">
        <v>139</v>
      </c>
      <c r="N2" s="70" t="s">
        <v>356</v>
      </c>
      <c r="O2" s="70" t="s">
        <v>379</v>
      </c>
      <c r="P2" s="70" t="s">
        <v>376</v>
      </c>
      <c r="Q2" s="70" t="s">
        <v>375</v>
      </c>
      <c r="R2" s="70" t="s">
        <v>378</v>
      </c>
    </row>
    <row r="3" spans="2:18" ht="16.2" customHeight="1" thickBot="1" x14ac:dyDescent="0.35">
      <c r="B3" s="12"/>
      <c r="C3" s="12"/>
      <c r="D3" s="12"/>
      <c r="E3" s="12"/>
      <c r="F3" s="12"/>
      <c r="J3" t="s">
        <v>193</v>
      </c>
      <c r="K3" s="30" t="s">
        <v>170</v>
      </c>
      <c r="L3" s="30" t="s">
        <v>171</v>
      </c>
      <c r="M3" s="1" t="s">
        <v>140</v>
      </c>
      <c r="N3" s="70" t="s">
        <v>357</v>
      </c>
      <c r="O3" s="70" t="s">
        <v>380</v>
      </c>
      <c r="P3" s="70" t="s">
        <v>377</v>
      </c>
      <c r="Q3" s="70"/>
      <c r="R3" s="70"/>
    </row>
    <row r="4" spans="2:18" ht="16.2" customHeight="1" thickBot="1" x14ac:dyDescent="0.35">
      <c r="J4" t="s">
        <v>194</v>
      </c>
      <c r="K4" s="30" t="s">
        <v>172</v>
      </c>
      <c r="L4" s="30" t="s">
        <v>173</v>
      </c>
      <c r="N4" s="70" t="s">
        <v>358</v>
      </c>
      <c r="O4" s="70" t="s">
        <v>381</v>
      </c>
    </row>
    <row r="5" spans="2:18" ht="16.2" customHeight="1" thickBot="1" x14ac:dyDescent="0.35">
      <c r="B5" s="77" t="s">
        <v>0</v>
      </c>
      <c r="C5" s="77"/>
      <c r="D5" s="77"/>
      <c r="E5" s="77"/>
      <c r="F5" s="77"/>
      <c r="J5" t="s">
        <v>195</v>
      </c>
      <c r="K5" s="30" t="s">
        <v>174</v>
      </c>
      <c r="L5" s="30" t="s">
        <v>175</v>
      </c>
      <c r="N5" s="70" t="s">
        <v>359</v>
      </c>
    </row>
    <row r="6" spans="2:18" ht="15" thickBot="1" x14ac:dyDescent="0.35">
      <c r="B6" s="1" t="s">
        <v>1</v>
      </c>
      <c r="C6" s="2"/>
      <c r="D6" s="45" t="s">
        <v>342</v>
      </c>
      <c r="F6" s="2"/>
      <c r="K6" s="30" t="s">
        <v>176</v>
      </c>
      <c r="L6" s="30" t="s">
        <v>177</v>
      </c>
      <c r="N6" s="70" t="s">
        <v>360</v>
      </c>
    </row>
    <row r="7" spans="2:18" ht="15" thickBot="1" x14ac:dyDescent="0.35">
      <c r="B7" s="1" t="s">
        <v>341</v>
      </c>
      <c r="C7" s="3"/>
      <c r="D7" s="45" t="s">
        <v>343</v>
      </c>
      <c r="F7" s="3"/>
      <c r="L7" s="30" t="s">
        <v>178</v>
      </c>
      <c r="N7" s="70" t="s">
        <v>361</v>
      </c>
    </row>
    <row r="8" spans="2:18" ht="15" thickBot="1" x14ac:dyDescent="0.35">
      <c r="L8" s="30" t="s">
        <v>179</v>
      </c>
      <c r="N8" s="70" t="s">
        <v>362</v>
      </c>
    </row>
    <row r="9" spans="2:18" ht="15" thickBot="1" x14ac:dyDescent="0.35">
      <c r="B9" s="77" t="s">
        <v>152</v>
      </c>
      <c r="C9" s="77"/>
      <c r="D9" s="77"/>
      <c r="E9" s="77"/>
      <c r="F9" s="77"/>
      <c r="N9" s="70" t="s">
        <v>363</v>
      </c>
    </row>
    <row r="10" spans="2:18" ht="18" customHeight="1" thickBot="1" x14ac:dyDescent="0.35">
      <c r="B10" s="1" t="s">
        <v>196</v>
      </c>
      <c r="C10" s="2"/>
      <c r="N10" s="70" t="s">
        <v>364</v>
      </c>
    </row>
    <row r="11" spans="2:18" ht="6.6" customHeight="1" thickBot="1" x14ac:dyDescent="0.35">
      <c r="N11" s="70" t="s">
        <v>365</v>
      </c>
    </row>
    <row r="12" spans="2:18" ht="15" thickBot="1" x14ac:dyDescent="0.35">
      <c r="B12" s="1" t="s">
        <v>154</v>
      </c>
      <c r="C12" s="2"/>
      <c r="D12" s="42" t="s">
        <v>155</v>
      </c>
      <c r="F12" s="2"/>
      <c r="N12" s="70" t="s">
        <v>366</v>
      </c>
    </row>
    <row r="13" spans="2:18" ht="15" thickBot="1" x14ac:dyDescent="0.35">
      <c r="C13" s="1" t="str">
        <f>UPPER(C12)</f>
        <v/>
      </c>
      <c r="D13" s="42" t="s">
        <v>6</v>
      </c>
      <c r="F13" s="3"/>
      <c r="N13" s="70" t="s">
        <v>367</v>
      </c>
    </row>
    <row r="14" spans="2:18" ht="15" thickBot="1" x14ac:dyDescent="0.35">
      <c r="B14" s="1" t="s">
        <v>156</v>
      </c>
      <c r="C14" s="2"/>
      <c r="N14" s="70" t="s">
        <v>368</v>
      </c>
    </row>
    <row r="15" spans="2:18" ht="15" thickBot="1" x14ac:dyDescent="0.35">
      <c r="N15" s="70" t="s">
        <v>369</v>
      </c>
    </row>
    <row r="16" spans="2:18" ht="15" customHeight="1" thickBot="1" x14ac:dyDescent="0.35">
      <c r="B16" s="1" t="s">
        <v>199</v>
      </c>
      <c r="C16" s="80"/>
      <c r="D16" s="81"/>
      <c r="E16" s="81"/>
      <c r="F16" s="82"/>
      <c r="N16" s="70" t="s">
        <v>370</v>
      </c>
    </row>
    <row r="17" spans="2:14" ht="15" thickBot="1" x14ac:dyDescent="0.35">
      <c r="C17" s="83"/>
      <c r="D17" s="84"/>
      <c r="E17" s="84"/>
      <c r="F17" s="85"/>
      <c r="N17" s="70" t="s">
        <v>371</v>
      </c>
    </row>
    <row r="18" spans="2:14" ht="15" thickBot="1" x14ac:dyDescent="0.35">
      <c r="C18" s="86"/>
      <c r="D18" s="87"/>
      <c r="E18" s="87"/>
      <c r="F18" s="88"/>
      <c r="N18" s="70" t="s">
        <v>372</v>
      </c>
    </row>
    <row r="19" spans="2:14" ht="15" thickBot="1" x14ac:dyDescent="0.35">
      <c r="N19" s="70" t="s">
        <v>373</v>
      </c>
    </row>
    <row r="20" spans="2:14" ht="15" thickBot="1" x14ac:dyDescent="0.35">
      <c r="B20" s="1" t="s">
        <v>223</v>
      </c>
      <c r="D20" s="2"/>
      <c r="F20" s="2"/>
      <c r="K20"/>
      <c r="L20"/>
      <c r="M20"/>
      <c r="N20" s="70" t="s">
        <v>374</v>
      </c>
    </row>
    <row r="21" spans="2:14" x14ac:dyDescent="0.3">
      <c r="B21" s="1" t="s">
        <v>129</v>
      </c>
      <c r="D21" s="3"/>
      <c r="F21" s="3"/>
      <c r="K21"/>
      <c r="L21"/>
      <c r="M21"/>
    </row>
    <row r="22" spans="2:14" x14ac:dyDescent="0.3">
      <c r="D22" s="23"/>
      <c r="F22" s="23"/>
      <c r="K22"/>
      <c r="L22"/>
      <c r="M22"/>
    </row>
    <row r="23" spans="2:14" x14ac:dyDescent="0.3">
      <c r="B23" s="39" t="s">
        <v>208</v>
      </c>
      <c r="C23" s="51"/>
      <c r="F23" s="16"/>
      <c r="K23"/>
      <c r="L23"/>
      <c r="M23"/>
    </row>
    <row r="25" spans="2:14" ht="18.600000000000001" customHeight="1" x14ac:dyDescent="0.3">
      <c r="B25" s="89" t="s">
        <v>345</v>
      </c>
      <c r="C25" s="90"/>
      <c r="D25" s="90"/>
      <c r="E25" s="90"/>
      <c r="F25" s="91"/>
    </row>
    <row r="26" spans="2:14" x14ac:dyDescent="0.3">
      <c r="B26" s="19" t="s">
        <v>157</v>
      </c>
      <c r="C26" s="38"/>
      <c r="D26" s="14" t="s">
        <v>344</v>
      </c>
      <c r="F26" s="57" t="str">
        <f>_xlfn.TEXTJOIN(": ",TRUE,"character count",LEN(C26))</f>
        <v>character count: 0</v>
      </c>
    </row>
    <row r="27" spans="2:14" x14ac:dyDescent="0.3">
      <c r="B27" s="19" t="s">
        <v>158</v>
      </c>
      <c r="C27" s="23" t="str">
        <f>UPPER(IF(C31="","",(CONCATENATE(C26," ","(",F12,")"))))</f>
        <v xml:space="preserve"> ()</v>
      </c>
      <c r="D27" s="14"/>
      <c r="F27" s="20"/>
    </row>
    <row r="28" spans="2:14" x14ac:dyDescent="0.3">
      <c r="B28" s="19" t="s">
        <v>160</v>
      </c>
      <c r="C28" s="59"/>
      <c r="D28" s="18"/>
      <c r="E28" s="18"/>
      <c r="F28" s="31"/>
    </row>
    <row r="29" spans="2:14" x14ac:dyDescent="0.3">
      <c r="B29" s="19" t="s">
        <v>161</v>
      </c>
      <c r="C29" s="2"/>
      <c r="F29" s="20"/>
    </row>
    <row r="30" spans="2:14" ht="16.2" customHeight="1" x14ac:dyDescent="0.3">
      <c r="B30" s="19" t="s">
        <v>162</v>
      </c>
      <c r="C30" s="71" t="s">
        <v>163</v>
      </c>
      <c r="D30" s="94" t="s">
        <v>164</v>
      </c>
      <c r="E30" s="94"/>
      <c r="F30" s="95"/>
    </row>
    <row r="31" spans="2:14" x14ac:dyDescent="0.3">
      <c r="B31" s="19"/>
      <c r="C31" s="1" t="s">
        <v>165</v>
      </c>
      <c r="D31" s="92"/>
      <c r="E31" s="92"/>
      <c r="F31" s="93"/>
    </row>
    <row r="32" spans="2:14" x14ac:dyDescent="0.3">
      <c r="B32" s="19" t="s">
        <v>183</v>
      </c>
      <c r="C32" s="1" t="s">
        <v>166</v>
      </c>
      <c r="D32" s="96"/>
      <c r="E32" s="96"/>
      <c r="F32" s="97"/>
    </row>
    <row r="33" spans="2:13" x14ac:dyDescent="0.3">
      <c r="B33" s="19" t="s">
        <v>180</v>
      </c>
      <c r="C33" s="1" t="s">
        <v>354</v>
      </c>
      <c r="D33" s="98"/>
      <c r="E33" s="98"/>
      <c r="F33" s="99"/>
    </row>
    <row r="34" spans="2:13" x14ac:dyDescent="0.3">
      <c r="B34" s="19" t="s">
        <v>181</v>
      </c>
      <c r="C34" s="1" t="s">
        <v>355</v>
      </c>
      <c r="D34" s="98"/>
      <c r="E34" s="98"/>
      <c r="F34" s="99"/>
    </row>
    <row r="35" spans="2:13" x14ac:dyDescent="0.3">
      <c r="B35" s="19" t="s">
        <v>182</v>
      </c>
      <c r="C35" s="1" t="s">
        <v>353</v>
      </c>
      <c r="D35" s="98"/>
      <c r="E35" s="98"/>
      <c r="F35" s="99"/>
    </row>
    <row r="36" spans="2:13" x14ac:dyDescent="0.3">
      <c r="B36" s="21"/>
      <c r="C36" s="2"/>
      <c r="D36" s="2"/>
      <c r="E36" s="2"/>
      <c r="F36" s="22"/>
    </row>
    <row r="38" spans="2:13" x14ac:dyDescent="0.3">
      <c r="B38" s="16" t="s">
        <v>222</v>
      </c>
      <c r="I38"/>
      <c r="J38" s="1"/>
      <c r="K38" s="1"/>
      <c r="L38"/>
      <c r="M38"/>
    </row>
    <row r="39" spans="2:13" x14ac:dyDescent="0.3">
      <c r="B39" s="1" t="s">
        <v>235</v>
      </c>
      <c r="D39" s="51"/>
      <c r="F39" s="16"/>
      <c r="I39"/>
      <c r="J39" s="1"/>
      <c r="K39" s="1"/>
      <c r="L39"/>
      <c r="M39"/>
    </row>
    <row r="40" spans="2:13" x14ac:dyDescent="0.3">
      <c r="B40" s="1" t="s">
        <v>205</v>
      </c>
      <c r="C40" s="39"/>
      <c r="D40" s="51"/>
      <c r="I40"/>
      <c r="J40" s="1"/>
      <c r="K40" s="1"/>
      <c r="L40"/>
      <c r="M40"/>
    </row>
    <row r="41" spans="2:13" ht="14.4" customHeight="1" x14ac:dyDescent="0.3">
      <c r="B41" s="1" t="s">
        <v>204</v>
      </c>
      <c r="C41" s="39"/>
      <c r="D41" s="51"/>
      <c r="I41"/>
      <c r="J41" s="1"/>
      <c r="K41" s="1"/>
      <c r="L41"/>
      <c r="M41"/>
    </row>
    <row r="42" spans="2:13" x14ac:dyDescent="0.3">
      <c r="B42" s="1" t="s">
        <v>206</v>
      </c>
      <c r="C42" s="39"/>
      <c r="D42" s="51"/>
      <c r="I42"/>
      <c r="J42" s="1"/>
      <c r="K42" s="1"/>
      <c r="L42"/>
      <c r="M42"/>
    </row>
    <row r="43" spans="2:13" x14ac:dyDescent="0.3">
      <c r="B43" s="1" t="s">
        <v>236</v>
      </c>
      <c r="C43" s="39"/>
      <c r="D43" s="51"/>
      <c r="I43"/>
      <c r="J43" s="1"/>
      <c r="K43" s="1"/>
      <c r="L43"/>
      <c r="M43"/>
    </row>
    <row r="44" spans="2:13" x14ac:dyDescent="0.3">
      <c r="I44"/>
      <c r="J44" s="1"/>
      <c r="K44" s="1"/>
      <c r="L44"/>
      <c r="M44"/>
    </row>
    <row r="45" spans="2:13" x14ac:dyDescent="0.3">
      <c r="B45" s="77" t="s">
        <v>21</v>
      </c>
      <c r="C45" s="77"/>
      <c r="D45" s="77"/>
      <c r="E45" s="77"/>
      <c r="F45" s="77"/>
      <c r="I45"/>
      <c r="J45" s="1"/>
      <c r="K45" s="1"/>
      <c r="L45"/>
      <c r="M45"/>
    </row>
    <row r="46" spans="2:13" x14ac:dyDescent="0.3">
      <c r="I46"/>
      <c r="J46" s="1"/>
      <c r="K46" s="1"/>
      <c r="L46"/>
      <c r="M46"/>
    </row>
    <row r="47" spans="2:13" x14ac:dyDescent="0.3">
      <c r="B47" s="1" t="s">
        <v>10</v>
      </c>
      <c r="C47" s="2"/>
      <c r="D47" s="4" t="s">
        <v>19</v>
      </c>
      <c r="F47" s="61"/>
    </row>
    <row r="48" spans="2:13" ht="15" thickBot="1" x14ac:dyDescent="0.35">
      <c r="D48" s="4"/>
    </row>
    <row r="49" spans="2:6" ht="15" hidden="1" outlineLevel="1" thickBot="1" x14ac:dyDescent="0.35">
      <c r="B49" s="1" t="s">
        <v>11</v>
      </c>
      <c r="C49" s="2"/>
      <c r="D49" s="4" t="s">
        <v>19</v>
      </c>
      <c r="F49" s="2"/>
    </row>
    <row r="50" spans="2:6" ht="15" hidden="1" outlineLevel="1" thickBot="1" x14ac:dyDescent="0.35">
      <c r="D50" s="4"/>
    </row>
    <row r="51" spans="2:6" ht="15" hidden="1" outlineLevel="1" thickBot="1" x14ac:dyDescent="0.35">
      <c r="B51" s="1" t="s">
        <v>12</v>
      </c>
      <c r="C51" s="2"/>
      <c r="D51" s="4" t="s">
        <v>19</v>
      </c>
      <c r="F51" s="2"/>
    </row>
    <row r="52" spans="2:6" ht="15" hidden="1" outlineLevel="1" thickBot="1" x14ac:dyDescent="0.35">
      <c r="D52" s="4"/>
    </row>
    <row r="53" spans="2:6" ht="15" hidden="1" outlineLevel="1" thickBot="1" x14ac:dyDescent="0.35">
      <c r="B53" s="1" t="s">
        <v>13</v>
      </c>
      <c r="C53" s="2"/>
      <c r="D53" s="4" t="s">
        <v>19</v>
      </c>
      <c r="F53" s="2"/>
    </row>
    <row r="54" spans="2:6" collapsed="1" x14ac:dyDescent="0.3">
      <c r="B54" s="5" t="s">
        <v>18</v>
      </c>
      <c r="C54" s="6"/>
      <c r="D54" s="24"/>
      <c r="E54" s="25" t="s">
        <v>136</v>
      </c>
      <c r="F54" s="24"/>
    </row>
    <row r="55" spans="2:6" x14ac:dyDescent="0.3">
      <c r="B55" s="13"/>
      <c r="C55" s="15" t="s">
        <v>137</v>
      </c>
      <c r="D55" s="78" t="s">
        <v>138</v>
      </c>
      <c r="E55" s="79"/>
      <c r="F55" s="79"/>
    </row>
    <row r="56" spans="2:6" ht="17.399999999999999" customHeight="1" x14ac:dyDescent="0.3">
      <c r="B56" s="7" t="s">
        <v>14</v>
      </c>
      <c r="C56" s="26"/>
      <c r="D56" s="78"/>
      <c r="E56" s="79"/>
      <c r="F56" s="79"/>
    </row>
    <row r="57" spans="2:6" ht="24.6" customHeight="1" x14ac:dyDescent="0.3">
      <c r="B57" s="7" t="s">
        <v>15</v>
      </c>
      <c r="C57" s="26"/>
      <c r="D57" s="78"/>
      <c r="E57" s="79"/>
      <c r="F57" s="79"/>
    </row>
    <row r="58" spans="2:6" ht="12.75" customHeight="1" x14ac:dyDescent="0.3">
      <c r="B58" s="7"/>
      <c r="C58" s="8"/>
      <c r="D58" s="78"/>
      <c r="E58" s="79"/>
      <c r="F58" s="79"/>
    </row>
    <row r="59" spans="2:6" ht="19.8" customHeight="1" thickBot="1" x14ac:dyDescent="0.35">
      <c r="B59" s="9"/>
      <c r="C59" s="10"/>
      <c r="D59" s="78"/>
      <c r="E59" s="79"/>
      <c r="F59" s="79"/>
    </row>
  </sheetData>
  <mergeCells count="12">
    <mergeCell ref="B45:F45"/>
    <mergeCell ref="D55:F59"/>
    <mergeCell ref="B5:F5"/>
    <mergeCell ref="B9:F9"/>
    <mergeCell ref="C16:F18"/>
    <mergeCell ref="B25:F25"/>
    <mergeCell ref="D31:F31"/>
    <mergeCell ref="D30:F30"/>
    <mergeCell ref="D32:F32"/>
    <mergeCell ref="D33:F33"/>
    <mergeCell ref="D34:F34"/>
    <mergeCell ref="D35:F35"/>
  </mergeCells>
  <dataValidations count="14">
    <dataValidation type="textLength" allowBlank="1" showInputMessage="1" showErrorMessage="1" error="This is a six digit value..." sqref="F12" xr:uid="{E0B5EC13-D085-4A64-A152-DC80BB945462}">
      <formula1>6</formula1>
      <formula2>6</formula2>
    </dataValidation>
    <dataValidation type="textLength" operator="equal" allowBlank="1" showInputMessage="1" showErrorMessage="1" error="This is a 4 character value..." promptTitle="Foundation ID" prompt="If applicable, enter the 4 character Foundation ID. " sqref="C14" xr:uid="{4A42E93D-3A1F-44BA-A211-21F22699DD73}">
      <formula1>4</formula1>
    </dataValidation>
    <dataValidation type="textLength" errorStyle="information" allowBlank="1" showInputMessage="1" showErrorMessage="1" error="Field length cannot exceed 21 characters." promptTitle="Award Type Name" prompt="Enter the Award Type Name, max 21 characters. The Award Type Value will then generate in the field below." sqref="C26" xr:uid="{44DC333C-0703-47A1-9687-02607889A986}">
      <formula1>0</formula1>
      <formula2>21</formula2>
    </dataValidation>
    <dataValidation type="list" allowBlank="1" showInputMessage="1" showErrorMessage="1" error="Please use the dropdown." promptTitle="Award Category" prompt="Please select an Award Category from the dropdown." sqref="C28" xr:uid="{94971BDC-06A5-4B30-99F4-879EE5155746}">
      <formula1>$K$2:$K$6</formula1>
    </dataValidation>
    <dataValidation type="list" allowBlank="1" showInputMessage="1" showErrorMessage="1" error="Please use the dropdown." promptTitle="Sponsor Type" prompt="Please select a Sponsor Type from the dropdown. NOTE: Only specify a Sponsor Type if you specified SPONSORED as the Award Category in the field above." sqref="C29" xr:uid="{AF93648E-3C3F-4228-B241-FA389D7F2F22}">
      <formula1>$L$2:$L$8</formula1>
    </dataValidation>
    <dataValidation type="list" operator="equal" allowBlank="1" showInputMessage="1" showErrorMessage="1" error="Please select a valid value from the drop-down list." promptTitle="Award Type to UBR" prompt="If this Award Type should autoaccount to an object code other than the default (121010) then please enter that alternate object code here." sqref="D33" xr:uid="{7BA281E4-C770-41FA-B7B0-20FB0DFC6A6F}">
      <formula1>$P$2:$P$3</formula1>
    </dataValidation>
    <dataValidation type="list" operator="equal" allowBlank="1" showInputMessage="1" showErrorMessage="1" error="Please select a valid value from the drop-down list." promptTitle="Award Type to GL Revenue" prompt="Enter the Object Code to which this Award Type should autoaccount in the GL." sqref="D31" xr:uid="{DC16EB7E-27AA-449B-AA2F-ECFEF3C42BD5}">
      <formula1>$N$2:$N$20</formula1>
    </dataValidation>
    <dataValidation type="list" operator="equal" allowBlank="1" showInputMessage="1" showErrorMessage="1" error="Please select a valid value from the drop-down list." promptTitle="Award Type to OUF Entity" prompt="If the Award type represents an OU Foundation Source then please enter the alternate entity to which this Award Type should autoaccount in the GL." sqref="D32" xr:uid="{0DF7A406-C8F1-4C1D-A354-630D8B234B7B}">
      <formula1>$O$2:$O$4</formula1>
    </dataValidation>
    <dataValidation type="textLength" allowBlank="1" showInputMessage="1" showErrorMessage="1" error="This is a six digit value..." promptTitle="Source Parent Value" prompt="Parent values summarize child values for reporting purposes. The Source parent value is 6 characters, beginning with a letter followed by a 5 digit number. Please specify the LOWEST parent value. For Source, this is typically Parent Level F or G." sqref="F13" xr:uid="{1E646430-7B67-4022-B590-CB212A63EC3A}">
      <formula1>6</formula1>
      <formula2>6</formula2>
    </dataValidation>
    <dataValidation type="list" allowBlank="1" showInputMessage="1" showErrorMessage="1" error="You need to select a value from the picklist." prompt="Please identify the type of request you're making..." sqref="C10" xr:uid="{0E6A8EFE-3FA7-4B07-A213-ADFBAAEE6D3A}">
      <formula1>$J$2:$J$5</formula1>
    </dataValidation>
    <dataValidation type="textLength" allowBlank="1" showInputMessage="1" showErrorMessage="1" errorTitle="Exceeds Max Limit" error="This field is limited to 1600 characters." sqref="C16" xr:uid="{8E7D26B2-070E-44B0-A848-5B1102D61CF3}">
      <formula1>0</formula1>
      <formula2>1600</formula2>
    </dataValidation>
    <dataValidation type="list" operator="equal" allowBlank="1" showInputMessage="1" showErrorMessage="1" error="Please select a valid value from the drop-down list." promptTitle="Award Type to UER" prompt="If this Award Type should autoaccount to an object code other than the default (222400) then please enter that alternate object code here." sqref="D35" xr:uid="{7E56363C-4EA2-4EB2-9298-674917512DA6}">
      <formula1>$R$2</formula1>
    </dataValidation>
    <dataValidation type="custom" allowBlank="1" showInputMessage="1" showErrorMessage="1" promptTitle="Award Type Value" prompt="This field contains a formula. Please do not type in this field." sqref="C27" xr:uid="{4C4DC02A-7C6F-4BE6-94B4-D7070E1A8DEA}">
      <formula1>UPPER(IF(E25="","",(CONCATENATE(E25," ","(",E6,")"))))</formula1>
    </dataValidation>
    <dataValidation type="list" operator="equal" allowBlank="1" showInputMessage="1" showErrorMessage="1" error="This is a 6 digit value..." promptTitle="Award Type to AR" prompt="If this Award Type should autoaccount to an object code other than the default (121000) then please enter that alternate object code here." sqref="D34" xr:uid="{E2DC8591-1299-4553-AC7B-972BFE0E5FFE}">
      <formula1>$Q$2</formula1>
    </dataValidation>
  </dataValidations>
  <pageMargins left="0.25" right="0.25" top="1" bottom="0.5" header="0.3" footer="0.3"/>
  <pageSetup scale="83" fitToHeight="0" orientation="portrait" r:id="rId1"/>
  <headerFooter>
    <oddHeader>&amp;L&amp;G&amp;R&amp;"-,Bold Italic"&amp;14&amp;A
Request/Change Form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7" r:id="rId5" name="Group Box 35">
              <controlPr defaultSize="0" autoFill="0" autoPict="0">
                <anchor moveWithCells="1">
                  <from>
                    <xdr:col>2</xdr:col>
                    <xdr:colOff>525780</xdr:colOff>
                    <xdr:row>39</xdr:row>
                    <xdr:rowOff>7620</xdr:rowOff>
                  </from>
                  <to>
                    <xdr:col>2</xdr:col>
                    <xdr:colOff>1402080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6" name="Group Box 36">
              <controlPr defaultSize="0" autoFill="0" autoPict="0">
                <anchor moveWithCells="1">
                  <from>
                    <xdr:col>2</xdr:col>
                    <xdr:colOff>1112520</xdr:colOff>
                    <xdr:row>40</xdr:row>
                    <xdr:rowOff>0</xdr:rowOff>
                  </from>
                  <to>
                    <xdr:col>2</xdr:col>
                    <xdr:colOff>1981200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7" name="Group Box 39">
              <controlPr defaultSize="0" autoFill="0" autoPict="0">
                <anchor moveWithCells="1">
                  <from>
                    <xdr:col>2</xdr:col>
                    <xdr:colOff>495300</xdr:colOff>
                    <xdr:row>41</xdr:row>
                    <xdr:rowOff>22860</xdr:rowOff>
                  </from>
                  <to>
                    <xdr:col>2</xdr:col>
                    <xdr:colOff>1371600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8" name="Group Box 45">
              <controlPr defaultSize="0" autoFill="0" autoPict="0">
                <anchor moveWithCells="1">
                  <from>
                    <xdr:col>2</xdr:col>
                    <xdr:colOff>1120140</xdr:colOff>
                    <xdr:row>37</xdr:row>
                    <xdr:rowOff>167640</xdr:rowOff>
                  </from>
                  <to>
                    <xdr:col>2</xdr:col>
                    <xdr:colOff>1973580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9" name="Group Box 48">
              <controlPr defaultSize="0" autoFill="0" autoPict="0">
                <anchor moveWithCells="1">
                  <from>
                    <xdr:col>1</xdr:col>
                    <xdr:colOff>2194560</xdr:colOff>
                    <xdr:row>37</xdr:row>
                    <xdr:rowOff>0</xdr:rowOff>
                  </from>
                  <to>
                    <xdr:col>2</xdr:col>
                    <xdr:colOff>754380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0" name="Group Box 53">
              <controlPr defaultSize="0" autoFill="0" autoPict="0">
                <anchor moveWithCells="1">
                  <from>
                    <xdr:col>2</xdr:col>
                    <xdr:colOff>1143000</xdr:colOff>
                    <xdr:row>41</xdr:row>
                    <xdr:rowOff>175260</xdr:rowOff>
                  </from>
                  <to>
                    <xdr:col>2</xdr:col>
                    <xdr:colOff>1981200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1" name="Group Box 62">
              <controlPr defaultSize="0" autoFill="0" autoPict="0">
                <anchor moveWithCells="1">
                  <from>
                    <xdr:col>2</xdr:col>
                    <xdr:colOff>2194560</xdr:colOff>
                    <xdr:row>38</xdr:row>
                    <xdr:rowOff>7620</xdr:rowOff>
                  </from>
                  <to>
                    <xdr:col>3</xdr:col>
                    <xdr:colOff>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2" name="Group Box 63">
              <controlPr defaultSize="0" autoFill="0" autoPict="0">
                <anchor moveWithCells="1">
                  <from>
                    <xdr:col>2</xdr:col>
                    <xdr:colOff>2194560</xdr:colOff>
                    <xdr:row>39</xdr:row>
                    <xdr:rowOff>7620</xdr:rowOff>
                  </from>
                  <to>
                    <xdr:col>3</xdr:col>
                    <xdr:colOff>7620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3" name="Group Box 64">
              <controlPr defaultSize="0" autoFill="0" autoPict="0">
                <anchor moveWithCells="1">
                  <from>
                    <xdr:col>2</xdr:col>
                    <xdr:colOff>2194560</xdr:colOff>
                    <xdr:row>40</xdr:row>
                    <xdr:rowOff>7620</xdr:rowOff>
                  </from>
                  <to>
                    <xdr:col>3</xdr:col>
                    <xdr:colOff>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4" name="Group Box 65">
              <controlPr defaultSize="0" autoFill="0" autoPict="0">
                <anchor moveWithCells="1">
                  <from>
                    <xdr:col>2</xdr:col>
                    <xdr:colOff>2194560</xdr:colOff>
                    <xdr:row>41</xdr:row>
                    <xdr:rowOff>7620</xdr:rowOff>
                  </from>
                  <to>
                    <xdr:col>3</xdr:col>
                    <xdr:colOff>7620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5" name="Group Box 66">
              <controlPr defaultSize="0" autoFill="0" autoPict="0">
                <anchor moveWithCells="1">
                  <from>
                    <xdr:col>2</xdr:col>
                    <xdr:colOff>2194560</xdr:colOff>
                    <xdr:row>42</xdr:row>
                    <xdr:rowOff>7620</xdr:rowOff>
                  </from>
                  <to>
                    <xdr:col>3</xdr:col>
                    <xdr:colOff>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6" name="Group Box 67">
              <controlPr defaultSize="0" autoFill="0" autoPict="0">
                <anchor moveWithCells="1">
                  <from>
                    <xdr:col>2</xdr:col>
                    <xdr:colOff>2194560</xdr:colOff>
                    <xdr:row>37</xdr:row>
                    <xdr:rowOff>0</xdr:rowOff>
                  </from>
                  <to>
                    <xdr:col>3</xdr:col>
                    <xdr:colOff>0</xdr:colOff>
                    <xdr:row>38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B1:P199"/>
  <sheetViews>
    <sheetView showGridLines="0" tabSelected="1" zoomScaleNormal="100" zoomScalePageLayoutView="70" workbookViewId="0">
      <selection activeCell="C7" sqref="C7"/>
    </sheetView>
  </sheetViews>
  <sheetFormatPr defaultColWidth="9.109375" defaultRowHeight="14.4" outlineLevelRow="1" outlineLevelCol="1" x14ac:dyDescent="0.3"/>
  <cols>
    <col min="1" max="1" width="1.33203125" style="1" customWidth="1"/>
    <col min="2" max="2" width="33.88671875" style="1" customWidth="1"/>
    <col min="3" max="3" width="45.44140625" style="1" customWidth="1"/>
    <col min="4" max="4" width="17.6640625" style="1" customWidth="1"/>
    <col min="5" max="5" width="1.33203125" style="1" customWidth="1"/>
    <col min="6" max="6" width="18.109375" style="1" customWidth="1"/>
    <col min="7" max="7" width="1.33203125" style="1" customWidth="1"/>
    <col min="8" max="10" width="9.109375" style="1"/>
    <col min="11" max="11" width="23.5546875" hidden="1" customWidth="1" outlineLevel="1"/>
    <col min="12" max="12" width="23" hidden="1" customWidth="1" outlineLevel="1"/>
    <col min="13" max="13" width="44.33203125" hidden="1" customWidth="1" outlineLevel="1"/>
    <col min="14" max="14" width="34.88671875" hidden="1" customWidth="1" outlineLevel="1"/>
    <col min="15" max="15" width="9.109375" style="1" hidden="1" customWidth="1" outlineLevel="1"/>
    <col min="16" max="16" width="9.109375" style="1" collapsed="1"/>
    <col min="17" max="16384" width="9.109375" style="1"/>
  </cols>
  <sheetData>
    <row r="1" spans="2:16" ht="8.4" customHeight="1" thickBot="1" x14ac:dyDescent="0.35">
      <c r="B1" s="12"/>
      <c r="C1" s="12"/>
      <c r="D1" s="12"/>
      <c r="E1" s="12"/>
      <c r="F1" s="12"/>
      <c r="K1" s="29" t="s">
        <v>196</v>
      </c>
      <c r="L1" s="54" t="s">
        <v>239</v>
      </c>
      <c r="M1" s="55" t="s">
        <v>330</v>
      </c>
      <c r="N1" s="56" t="s">
        <v>87</v>
      </c>
      <c r="O1" s="16" t="s">
        <v>141</v>
      </c>
    </row>
    <row r="2" spans="2:16" ht="14.4" customHeight="1" x14ac:dyDescent="0.3">
      <c r="B2" s="16" t="s">
        <v>23</v>
      </c>
      <c r="C2" s="1" t="s">
        <v>31</v>
      </c>
      <c r="K2" t="s">
        <v>5</v>
      </c>
      <c r="L2" t="s">
        <v>211</v>
      </c>
      <c r="M2" s="72" t="s">
        <v>72</v>
      </c>
      <c r="N2" s="74" t="s">
        <v>240</v>
      </c>
      <c r="O2" s="1" t="s">
        <v>139</v>
      </c>
      <c r="P2"/>
    </row>
    <row r="3" spans="2:16" s="17" customFormat="1" x14ac:dyDescent="0.3">
      <c r="C3" s="17" t="s">
        <v>134</v>
      </c>
      <c r="K3" t="s">
        <v>225</v>
      </c>
      <c r="L3" t="s">
        <v>212</v>
      </c>
      <c r="M3" s="72" t="s">
        <v>73</v>
      </c>
      <c r="N3" s="74" t="s">
        <v>241</v>
      </c>
      <c r="O3" s="1" t="s">
        <v>140</v>
      </c>
      <c r="P3"/>
    </row>
    <row r="4" spans="2:16" ht="7.2" customHeight="1" thickBot="1" x14ac:dyDescent="0.35">
      <c r="B4" s="12"/>
      <c r="C4" s="12"/>
      <c r="D4" s="12"/>
      <c r="E4" s="12"/>
      <c r="F4" s="12"/>
      <c r="K4" t="s">
        <v>226</v>
      </c>
      <c r="L4" t="s">
        <v>130</v>
      </c>
      <c r="M4" s="72" t="s">
        <v>75</v>
      </c>
      <c r="N4" s="74" t="s">
        <v>242</v>
      </c>
      <c r="P4"/>
    </row>
    <row r="5" spans="2:16" x14ac:dyDescent="0.3">
      <c r="K5" t="s">
        <v>224</v>
      </c>
      <c r="L5" t="s">
        <v>131</v>
      </c>
      <c r="M5" s="72" t="s">
        <v>76</v>
      </c>
      <c r="N5" s="74" t="s">
        <v>383</v>
      </c>
      <c r="P5"/>
    </row>
    <row r="6" spans="2:16" x14ac:dyDescent="0.3">
      <c r="B6" s="77" t="s">
        <v>0</v>
      </c>
      <c r="C6" s="77"/>
      <c r="D6" s="77"/>
      <c r="E6" s="77"/>
      <c r="F6" s="77"/>
      <c r="L6" t="s">
        <v>132</v>
      </c>
      <c r="M6" s="73" t="s">
        <v>77</v>
      </c>
      <c r="N6" s="74" t="s">
        <v>243</v>
      </c>
      <c r="P6"/>
    </row>
    <row r="7" spans="2:16" x14ac:dyDescent="0.3">
      <c r="B7" s="1" t="s">
        <v>1</v>
      </c>
      <c r="C7" s="2"/>
      <c r="D7" s="44" t="s">
        <v>342</v>
      </c>
      <c r="F7" s="2"/>
      <c r="M7" s="73" t="s">
        <v>209</v>
      </c>
      <c r="N7" s="74" t="s">
        <v>213</v>
      </c>
      <c r="P7"/>
    </row>
    <row r="8" spans="2:16" x14ac:dyDescent="0.3">
      <c r="B8" s="1" t="s">
        <v>341</v>
      </c>
      <c r="C8" s="3"/>
      <c r="D8" s="44" t="s">
        <v>343</v>
      </c>
      <c r="F8" s="3"/>
      <c r="M8" s="73" t="s">
        <v>79</v>
      </c>
      <c r="N8" s="74" t="s">
        <v>244</v>
      </c>
      <c r="P8"/>
    </row>
    <row r="9" spans="2:16" x14ac:dyDescent="0.3">
      <c r="M9" s="73" t="s">
        <v>331</v>
      </c>
      <c r="N9" s="74" t="s">
        <v>245</v>
      </c>
      <c r="P9"/>
    </row>
    <row r="10" spans="2:16" x14ac:dyDescent="0.3">
      <c r="B10" s="77" t="s">
        <v>32</v>
      </c>
      <c r="C10" s="77"/>
      <c r="D10" s="77"/>
      <c r="E10" s="77"/>
      <c r="F10" s="77"/>
      <c r="M10" s="73" t="s">
        <v>80</v>
      </c>
      <c r="N10" s="74" t="s">
        <v>246</v>
      </c>
      <c r="P10"/>
    </row>
    <row r="11" spans="2:16" ht="18.600000000000001" customHeight="1" x14ac:dyDescent="0.3">
      <c r="B11" s="1" t="s">
        <v>196</v>
      </c>
      <c r="C11" s="2"/>
      <c r="M11" s="73" t="s">
        <v>81</v>
      </c>
      <c r="N11" s="74" t="s">
        <v>215</v>
      </c>
      <c r="P11"/>
    </row>
    <row r="12" spans="2:16" ht="12" customHeight="1" x14ac:dyDescent="0.3">
      <c r="M12" s="73" t="s">
        <v>78</v>
      </c>
      <c r="N12" s="74" t="s">
        <v>247</v>
      </c>
      <c r="P12"/>
    </row>
    <row r="13" spans="2:16" x14ac:dyDescent="0.3">
      <c r="B13" s="1" t="s">
        <v>33</v>
      </c>
      <c r="C13" s="2"/>
      <c r="D13" s="42" t="s">
        <v>133</v>
      </c>
      <c r="F13" s="2"/>
      <c r="M13" s="73" t="s">
        <v>83</v>
      </c>
      <c r="N13" s="74" t="s">
        <v>248</v>
      </c>
      <c r="P13"/>
    </row>
    <row r="14" spans="2:16" x14ac:dyDescent="0.3">
      <c r="C14" s="1" t="str">
        <f>UPPER(C13)</f>
        <v/>
      </c>
      <c r="D14" s="42" t="s">
        <v>6</v>
      </c>
      <c r="F14" s="3"/>
      <c r="M14" s="73" t="s">
        <v>82</v>
      </c>
      <c r="N14" s="74" t="s">
        <v>88</v>
      </c>
      <c r="P14"/>
    </row>
    <row r="15" spans="2:16" x14ac:dyDescent="0.3">
      <c r="B15" s="1" t="s">
        <v>34</v>
      </c>
      <c r="C15" s="2"/>
      <c r="M15" s="72" t="s">
        <v>84</v>
      </c>
      <c r="N15" s="74" t="s">
        <v>249</v>
      </c>
      <c r="P15"/>
    </row>
    <row r="16" spans="2:16" ht="6.6" customHeight="1" x14ac:dyDescent="0.3">
      <c r="M16" s="72" t="s">
        <v>74</v>
      </c>
      <c r="N16" s="74" t="s">
        <v>384</v>
      </c>
      <c r="P16"/>
    </row>
    <row r="17" spans="2:16" x14ac:dyDescent="0.3">
      <c r="M17" s="72" t="s">
        <v>85</v>
      </c>
      <c r="N17" s="74" t="s">
        <v>385</v>
      </c>
      <c r="P17"/>
    </row>
    <row r="18" spans="2:16" x14ac:dyDescent="0.3">
      <c r="B18" s="39" t="s">
        <v>208</v>
      </c>
      <c r="C18" s="2"/>
      <c r="J18"/>
      <c r="K18" s="1"/>
      <c r="L18" s="1"/>
      <c r="M18" s="72" t="s">
        <v>210</v>
      </c>
      <c r="N18" s="74" t="s">
        <v>386</v>
      </c>
      <c r="P18"/>
    </row>
    <row r="19" spans="2:16" x14ac:dyDescent="0.3">
      <c r="B19" s="101"/>
      <c r="C19" s="101"/>
      <c r="D19" s="101"/>
      <c r="E19" s="101"/>
      <c r="F19" s="101"/>
      <c r="M19" s="72" t="s">
        <v>332</v>
      </c>
      <c r="N19" s="74" t="s">
        <v>214</v>
      </c>
      <c r="P19"/>
    </row>
    <row r="20" spans="2:16" x14ac:dyDescent="0.3">
      <c r="B20" s="67" t="s">
        <v>227</v>
      </c>
      <c r="C20" s="66"/>
      <c r="D20" s="52"/>
      <c r="E20" s="23"/>
      <c r="F20" s="68"/>
      <c r="M20" s="73" t="s">
        <v>350</v>
      </c>
      <c r="N20" s="74" t="s">
        <v>250</v>
      </c>
      <c r="P20"/>
    </row>
    <row r="21" spans="2:16" ht="16.2" customHeight="1" x14ac:dyDescent="0.3">
      <c r="B21" s="62" t="s">
        <v>237</v>
      </c>
      <c r="C21" s="39"/>
      <c r="D21" s="52"/>
      <c r="F21" s="20"/>
      <c r="M21" s="72" t="s">
        <v>333</v>
      </c>
      <c r="N21" s="74" t="s">
        <v>251</v>
      </c>
      <c r="P21"/>
    </row>
    <row r="22" spans="2:16" ht="16.2" customHeight="1" x14ac:dyDescent="0.3">
      <c r="B22" s="69" t="s">
        <v>352</v>
      </c>
      <c r="C22" s="39"/>
      <c r="F22" s="20"/>
      <c r="M22" s="72" t="s">
        <v>334</v>
      </c>
      <c r="N22" s="74" t="s">
        <v>252</v>
      </c>
      <c r="P22"/>
    </row>
    <row r="23" spans="2:16" x14ac:dyDescent="0.3">
      <c r="B23" s="40" t="s">
        <v>35</v>
      </c>
      <c r="C23" s="2"/>
      <c r="D23" s="14" t="s">
        <v>36</v>
      </c>
      <c r="F23" s="57" t="str">
        <f>_xlfn.TEXTJOIN(": ",TRUE,"character count",LEN(C23))</f>
        <v>character count: 0</v>
      </c>
      <c r="M23" s="72" t="s">
        <v>335</v>
      </c>
      <c r="N23" s="74" t="s">
        <v>89</v>
      </c>
      <c r="P23"/>
    </row>
    <row r="24" spans="2:16" ht="17.399999999999999" customHeight="1" x14ac:dyDescent="0.3">
      <c r="B24" s="40" t="s">
        <v>37</v>
      </c>
      <c r="C24" s="2"/>
      <c r="F24" s="20"/>
      <c r="M24" s="72" t="s">
        <v>336</v>
      </c>
      <c r="N24" s="74" t="s">
        <v>90</v>
      </c>
      <c r="P24"/>
    </row>
    <row r="25" spans="2:16" ht="17.399999999999999" customHeight="1" x14ac:dyDescent="0.3">
      <c r="B25" s="41" t="s">
        <v>71</v>
      </c>
      <c r="C25" s="50"/>
      <c r="D25" s="2"/>
      <c r="E25" s="2"/>
      <c r="F25" s="22"/>
      <c r="M25" s="72" t="s">
        <v>337</v>
      </c>
      <c r="N25" s="74" t="s">
        <v>253</v>
      </c>
    </row>
    <row r="26" spans="2:16" ht="17.399999999999999" customHeight="1" x14ac:dyDescent="0.3">
      <c r="B26" s="47"/>
      <c r="C26" s="47"/>
      <c r="D26" s="47"/>
      <c r="F26" s="39"/>
      <c r="M26" s="72" t="s">
        <v>86</v>
      </c>
      <c r="N26" s="74" t="s">
        <v>254</v>
      </c>
    </row>
    <row r="27" spans="2:16" x14ac:dyDescent="0.3">
      <c r="N27" s="74" t="s">
        <v>91</v>
      </c>
    </row>
    <row r="28" spans="2:16" x14ac:dyDescent="0.3">
      <c r="B28" s="1" t="s">
        <v>128</v>
      </c>
      <c r="D28" s="2"/>
      <c r="F28" s="2"/>
      <c r="N28" s="74" t="s">
        <v>255</v>
      </c>
    </row>
    <row r="29" spans="2:16" x14ac:dyDescent="0.3">
      <c r="B29" s="1" t="s">
        <v>129</v>
      </c>
      <c r="D29" s="3"/>
      <c r="F29" s="3"/>
      <c r="N29" s="74" t="s">
        <v>387</v>
      </c>
    </row>
    <row r="30" spans="2:16" x14ac:dyDescent="0.3">
      <c r="D30" s="3"/>
      <c r="F30" s="3"/>
      <c r="J30"/>
      <c r="K30" s="1"/>
      <c r="L30" s="1"/>
      <c r="N30" s="74" t="s">
        <v>92</v>
      </c>
    </row>
    <row r="31" spans="2:16" ht="12" customHeight="1" x14ac:dyDescent="0.3">
      <c r="J31"/>
      <c r="K31" s="1"/>
      <c r="L31" s="1"/>
      <c r="N31" s="74" t="s">
        <v>256</v>
      </c>
    </row>
    <row r="32" spans="2:16" ht="16.8" customHeight="1" x14ac:dyDescent="0.3">
      <c r="B32" s="16" t="s">
        <v>222</v>
      </c>
      <c r="N32" s="74" t="s">
        <v>93</v>
      </c>
    </row>
    <row r="33" spans="2:14" ht="16.8" customHeight="1" x14ac:dyDescent="0.3">
      <c r="B33" s="1" t="s">
        <v>207</v>
      </c>
      <c r="D33" s="51"/>
      <c r="J33"/>
      <c r="K33" s="1"/>
      <c r="L33" s="1"/>
      <c r="N33" s="74" t="s">
        <v>388</v>
      </c>
    </row>
    <row r="34" spans="2:14" ht="16.8" customHeight="1" x14ac:dyDescent="0.3">
      <c r="B34" s="1" t="s">
        <v>235</v>
      </c>
      <c r="D34" s="51"/>
      <c r="F34" s="16"/>
      <c r="J34"/>
      <c r="K34" s="1"/>
      <c r="L34" s="1"/>
      <c r="N34" s="74" t="s">
        <v>186</v>
      </c>
    </row>
    <row r="35" spans="2:14" ht="16.8" customHeight="1" x14ac:dyDescent="0.3">
      <c r="B35" s="1" t="s">
        <v>205</v>
      </c>
      <c r="D35" s="51"/>
      <c r="J35"/>
      <c r="K35" s="1"/>
      <c r="L35" s="1"/>
      <c r="N35" s="74" t="s">
        <v>389</v>
      </c>
    </row>
    <row r="36" spans="2:14" ht="16.8" customHeight="1" x14ac:dyDescent="0.3">
      <c r="B36" s="1" t="s">
        <v>204</v>
      </c>
      <c r="D36" s="51"/>
      <c r="J36"/>
      <c r="K36" s="1"/>
      <c r="L36" s="1"/>
      <c r="N36" s="74" t="s">
        <v>187</v>
      </c>
    </row>
    <row r="37" spans="2:14" ht="16.8" customHeight="1" x14ac:dyDescent="0.3">
      <c r="B37" s="1" t="s">
        <v>206</v>
      </c>
      <c r="D37" s="51"/>
      <c r="J37"/>
      <c r="K37" s="1"/>
      <c r="L37" s="1"/>
      <c r="N37" s="74" t="s">
        <v>188</v>
      </c>
    </row>
    <row r="38" spans="2:14" x14ac:dyDescent="0.3">
      <c r="B38" s="1" t="s">
        <v>236</v>
      </c>
      <c r="D38" s="51"/>
      <c r="J38"/>
      <c r="K38" s="1"/>
      <c r="L38" s="1"/>
      <c r="N38" s="74" t="s">
        <v>390</v>
      </c>
    </row>
    <row r="39" spans="2:14" x14ac:dyDescent="0.3">
      <c r="B39" s="1" t="s">
        <v>346</v>
      </c>
      <c r="D39" s="51"/>
      <c r="N39" s="74" t="s">
        <v>257</v>
      </c>
    </row>
    <row r="40" spans="2:14" x14ac:dyDescent="0.3">
      <c r="B40" s="100"/>
      <c r="C40" s="100"/>
      <c r="D40" s="100"/>
      <c r="E40" s="100"/>
      <c r="F40" s="100"/>
      <c r="N40" s="74" t="s">
        <v>189</v>
      </c>
    </row>
    <row r="41" spans="2:14" x14ac:dyDescent="0.3">
      <c r="B41" s="77" t="s">
        <v>21</v>
      </c>
      <c r="C41" s="77"/>
      <c r="D41" s="77"/>
      <c r="E41" s="77"/>
      <c r="F41" s="77"/>
      <c r="N41" s="74" t="s">
        <v>258</v>
      </c>
    </row>
    <row r="42" spans="2:14" ht="9.6" customHeight="1" x14ac:dyDescent="0.3">
      <c r="N42" s="74" t="s">
        <v>260</v>
      </c>
    </row>
    <row r="43" spans="2:14" x14ac:dyDescent="0.3">
      <c r="B43" s="1" t="s">
        <v>10</v>
      </c>
      <c r="C43" s="2"/>
      <c r="D43" s="4" t="s">
        <v>19</v>
      </c>
      <c r="F43" s="2"/>
      <c r="N43" s="74" t="s">
        <v>190</v>
      </c>
    </row>
    <row r="44" spans="2:14" hidden="1" outlineLevel="1" x14ac:dyDescent="0.3">
      <c r="D44" s="4"/>
      <c r="N44" s="74" t="s">
        <v>391</v>
      </c>
    </row>
    <row r="45" spans="2:14" hidden="1" outlineLevel="1" x14ac:dyDescent="0.3">
      <c r="B45" s="1" t="s">
        <v>11</v>
      </c>
      <c r="C45" s="2"/>
      <c r="D45" s="4" t="s">
        <v>19</v>
      </c>
      <c r="F45" s="2"/>
      <c r="N45" s="74" t="s">
        <v>191</v>
      </c>
    </row>
    <row r="46" spans="2:14" hidden="1" outlineLevel="1" x14ac:dyDescent="0.3">
      <c r="D46" s="4"/>
      <c r="N46" s="74" t="s">
        <v>261</v>
      </c>
    </row>
    <row r="47" spans="2:14" hidden="1" outlineLevel="1" x14ac:dyDescent="0.3">
      <c r="B47" s="1" t="s">
        <v>12</v>
      </c>
      <c r="C47" s="2"/>
      <c r="D47" s="4" t="s">
        <v>19</v>
      </c>
      <c r="F47" s="2"/>
      <c r="N47" s="74" t="s">
        <v>262</v>
      </c>
    </row>
    <row r="48" spans="2:14" hidden="1" outlineLevel="1" x14ac:dyDescent="0.3">
      <c r="D48" s="4"/>
      <c r="N48" s="74" t="s">
        <v>192</v>
      </c>
    </row>
    <row r="49" spans="2:14" hidden="1" outlineLevel="1" x14ac:dyDescent="0.3">
      <c r="B49" s="1" t="s">
        <v>13</v>
      </c>
      <c r="C49" s="2"/>
      <c r="D49" s="4" t="s">
        <v>19</v>
      </c>
      <c r="F49" s="2"/>
      <c r="N49" s="74" t="s">
        <v>94</v>
      </c>
    </row>
    <row r="50" spans="2:14" ht="15" customHeight="1" collapsed="1" thickBot="1" x14ac:dyDescent="0.35">
      <c r="N50" s="74" t="s">
        <v>392</v>
      </c>
    </row>
    <row r="51" spans="2:14" ht="12.75" customHeight="1" x14ac:dyDescent="0.3">
      <c r="B51" s="5" t="s">
        <v>18</v>
      </c>
      <c r="C51" s="6"/>
      <c r="D51" s="24"/>
      <c r="E51" s="25" t="s">
        <v>136</v>
      </c>
      <c r="F51" s="24"/>
      <c r="N51" s="74" t="s">
        <v>259</v>
      </c>
    </row>
    <row r="52" spans="2:14" x14ac:dyDescent="0.3">
      <c r="B52" s="13"/>
      <c r="C52" s="15" t="s">
        <v>137</v>
      </c>
      <c r="D52" s="78" t="s">
        <v>138</v>
      </c>
      <c r="E52" s="79"/>
      <c r="F52" s="79"/>
      <c r="N52" s="74" t="s">
        <v>95</v>
      </c>
    </row>
    <row r="53" spans="2:14" x14ac:dyDescent="0.3">
      <c r="B53" s="7" t="s">
        <v>14</v>
      </c>
      <c r="C53" s="26"/>
      <c r="D53" s="78"/>
      <c r="E53" s="79"/>
      <c r="F53" s="79"/>
      <c r="N53" s="74" t="s">
        <v>263</v>
      </c>
    </row>
    <row r="54" spans="2:14" x14ac:dyDescent="0.3">
      <c r="B54" s="7" t="s">
        <v>17</v>
      </c>
      <c r="C54" s="26"/>
      <c r="D54" s="78"/>
      <c r="E54" s="79"/>
      <c r="F54" s="79"/>
      <c r="N54" s="74" t="s">
        <v>393</v>
      </c>
    </row>
    <row r="55" spans="2:14" ht="13.8" customHeight="1" x14ac:dyDescent="0.3">
      <c r="B55" s="7" t="s">
        <v>15</v>
      </c>
      <c r="C55" s="26"/>
      <c r="D55" s="78"/>
      <c r="E55" s="79"/>
      <c r="F55" s="79"/>
      <c r="N55" s="74" t="s">
        <v>295</v>
      </c>
    </row>
    <row r="56" spans="2:14" x14ac:dyDescent="0.3">
      <c r="B56" s="7" t="s">
        <v>229</v>
      </c>
      <c r="C56" s="26"/>
      <c r="D56" s="78"/>
      <c r="E56" s="79"/>
      <c r="F56" s="79"/>
      <c r="N56" s="74" t="s">
        <v>279</v>
      </c>
    </row>
    <row r="57" spans="2:14" ht="15" thickBot="1" x14ac:dyDescent="0.35">
      <c r="B57" s="9"/>
      <c r="C57" s="10"/>
      <c r="D57" s="78"/>
      <c r="E57" s="79"/>
      <c r="F57" s="79"/>
      <c r="N57" s="74" t="s">
        <v>293</v>
      </c>
    </row>
    <row r="58" spans="2:14" x14ac:dyDescent="0.3">
      <c r="N58" s="74" t="s">
        <v>294</v>
      </c>
    </row>
    <row r="59" spans="2:14" x14ac:dyDescent="0.3">
      <c r="N59" s="74" t="s">
        <v>96</v>
      </c>
    </row>
    <row r="60" spans="2:14" x14ac:dyDescent="0.3">
      <c r="N60" s="74" t="s">
        <v>264</v>
      </c>
    </row>
    <row r="61" spans="2:14" x14ac:dyDescent="0.3">
      <c r="N61" s="74" t="s">
        <v>394</v>
      </c>
    </row>
    <row r="62" spans="2:14" x14ac:dyDescent="0.3">
      <c r="N62" s="74" t="s">
        <v>265</v>
      </c>
    </row>
    <row r="63" spans="2:14" x14ac:dyDescent="0.3">
      <c r="N63" s="74" t="s">
        <v>395</v>
      </c>
    </row>
    <row r="64" spans="2:14" x14ac:dyDescent="0.3">
      <c r="N64" s="74" t="s">
        <v>396</v>
      </c>
    </row>
    <row r="65" spans="14:14" x14ac:dyDescent="0.3">
      <c r="N65" s="74" t="s">
        <v>397</v>
      </c>
    </row>
    <row r="66" spans="14:14" x14ac:dyDescent="0.3">
      <c r="N66" s="74" t="s">
        <v>216</v>
      </c>
    </row>
    <row r="67" spans="14:14" x14ac:dyDescent="0.3">
      <c r="N67" s="74" t="s">
        <v>267</v>
      </c>
    </row>
    <row r="68" spans="14:14" x14ac:dyDescent="0.3">
      <c r="N68" s="74" t="s">
        <v>97</v>
      </c>
    </row>
    <row r="69" spans="14:14" x14ac:dyDescent="0.3">
      <c r="N69" s="74" t="s">
        <v>269</v>
      </c>
    </row>
    <row r="70" spans="14:14" x14ac:dyDescent="0.3">
      <c r="N70" s="74" t="s">
        <v>98</v>
      </c>
    </row>
    <row r="71" spans="14:14" x14ac:dyDescent="0.3">
      <c r="N71" s="74" t="s">
        <v>270</v>
      </c>
    </row>
    <row r="72" spans="14:14" x14ac:dyDescent="0.3">
      <c r="N72" s="74" t="s">
        <v>271</v>
      </c>
    </row>
    <row r="73" spans="14:14" x14ac:dyDescent="0.3">
      <c r="N73" s="74" t="s">
        <v>272</v>
      </c>
    </row>
    <row r="74" spans="14:14" x14ac:dyDescent="0.3">
      <c r="N74" s="74" t="s">
        <v>99</v>
      </c>
    </row>
    <row r="75" spans="14:14" x14ac:dyDescent="0.3">
      <c r="N75" s="74" t="s">
        <v>277</v>
      </c>
    </row>
    <row r="76" spans="14:14" x14ac:dyDescent="0.3">
      <c r="N76" s="74" t="s">
        <v>273</v>
      </c>
    </row>
    <row r="77" spans="14:14" x14ac:dyDescent="0.3">
      <c r="N77" s="74" t="s">
        <v>274</v>
      </c>
    </row>
    <row r="78" spans="14:14" x14ac:dyDescent="0.3">
      <c r="N78" s="74" t="s">
        <v>275</v>
      </c>
    </row>
    <row r="79" spans="14:14" x14ac:dyDescent="0.3">
      <c r="N79" s="74" t="s">
        <v>276</v>
      </c>
    </row>
    <row r="80" spans="14:14" x14ac:dyDescent="0.3">
      <c r="N80" s="74" t="s">
        <v>398</v>
      </c>
    </row>
    <row r="81" spans="14:14" x14ac:dyDescent="0.3">
      <c r="N81" s="74" t="s">
        <v>399</v>
      </c>
    </row>
    <row r="82" spans="14:14" x14ac:dyDescent="0.3">
      <c r="N82" s="74" t="s">
        <v>400</v>
      </c>
    </row>
    <row r="83" spans="14:14" x14ac:dyDescent="0.3">
      <c r="N83" s="74" t="s">
        <v>268</v>
      </c>
    </row>
    <row r="84" spans="14:14" x14ac:dyDescent="0.3">
      <c r="N84" s="74" t="s">
        <v>290</v>
      </c>
    </row>
    <row r="85" spans="14:14" x14ac:dyDescent="0.3">
      <c r="N85" s="74" t="s">
        <v>401</v>
      </c>
    </row>
    <row r="86" spans="14:14" x14ac:dyDescent="0.3">
      <c r="N86" s="74" t="s">
        <v>402</v>
      </c>
    </row>
    <row r="87" spans="14:14" x14ac:dyDescent="0.3">
      <c r="N87" s="74" t="s">
        <v>278</v>
      </c>
    </row>
    <row r="88" spans="14:14" x14ac:dyDescent="0.3">
      <c r="N88" s="74" t="s">
        <v>100</v>
      </c>
    </row>
    <row r="89" spans="14:14" x14ac:dyDescent="0.3">
      <c r="N89" s="74" t="s">
        <v>403</v>
      </c>
    </row>
    <row r="90" spans="14:14" x14ac:dyDescent="0.3">
      <c r="N90" s="75" t="s">
        <v>101</v>
      </c>
    </row>
    <row r="91" spans="14:14" x14ac:dyDescent="0.3">
      <c r="N91" s="74" t="s">
        <v>102</v>
      </c>
    </row>
    <row r="92" spans="14:14" x14ac:dyDescent="0.3">
      <c r="N92" s="74" t="s">
        <v>280</v>
      </c>
    </row>
    <row r="93" spans="14:14" x14ac:dyDescent="0.3">
      <c r="N93" s="74" t="s">
        <v>103</v>
      </c>
    </row>
    <row r="94" spans="14:14" x14ac:dyDescent="0.3">
      <c r="N94" s="74" t="s">
        <v>104</v>
      </c>
    </row>
    <row r="95" spans="14:14" x14ac:dyDescent="0.3">
      <c r="N95" s="74" t="s">
        <v>281</v>
      </c>
    </row>
    <row r="96" spans="14:14" x14ac:dyDescent="0.3">
      <c r="N96" s="74" t="s">
        <v>282</v>
      </c>
    </row>
    <row r="97" spans="14:14" x14ac:dyDescent="0.3">
      <c r="N97" s="74" t="s">
        <v>105</v>
      </c>
    </row>
    <row r="98" spans="14:14" x14ac:dyDescent="0.3">
      <c r="N98" s="74" t="s">
        <v>404</v>
      </c>
    </row>
    <row r="99" spans="14:14" x14ac:dyDescent="0.3">
      <c r="N99" s="74" t="s">
        <v>283</v>
      </c>
    </row>
    <row r="100" spans="14:14" x14ac:dyDescent="0.3">
      <c r="N100" s="74" t="s">
        <v>285</v>
      </c>
    </row>
    <row r="101" spans="14:14" x14ac:dyDescent="0.3">
      <c r="N101" s="74" t="s">
        <v>106</v>
      </c>
    </row>
    <row r="102" spans="14:14" x14ac:dyDescent="0.3">
      <c r="N102" s="74" t="s">
        <v>107</v>
      </c>
    </row>
    <row r="103" spans="14:14" x14ac:dyDescent="0.3">
      <c r="N103" s="74" t="s">
        <v>405</v>
      </c>
    </row>
    <row r="104" spans="14:14" x14ac:dyDescent="0.3">
      <c r="N104" s="74" t="s">
        <v>284</v>
      </c>
    </row>
    <row r="105" spans="14:14" x14ac:dyDescent="0.3">
      <c r="N105" s="74" t="s">
        <v>108</v>
      </c>
    </row>
    <row r="106" spans="14:14" x14ac:dyDescent="0.3">
      <c r="N106" s="74" t="s">
        <v>286</v>
      </c>
    </row>
    <row r="107" spans="14:14" x14ac:dyDescent="0.3">
      <c r="N107" s="74" t="s">
        <v>217</v>
      </c>
    </row>
    <row r="108" spans="14:14" x14ac:dyDescent="0.3">
      <c r="N108" s="74" t="s">
        <v>406</v>
      </c>
    </row>
    <row r="109" spans="14:14" x14ac:dyDescent="0.3">
      <c r="N109" s="74" t="s">
        <v>407</v>
      </c>
    </row>
    <row r="110" spans="14:14" x14ac:dyDescent="0.3">
      <c r="N110" s="74" t="s">
        <v>287</v>
      </c>
    </row>
    <row r="111" spans="14:14" x14ac:dyDescent="0.3">
      <c r="N111" s="74" t="s">
        <v>109</v>
      </c>
    </row>
    <row r="112" spans="14:14" x14ac:dyDescent="0.3">
      <c r="N112" s="74" t="s">
        <v>288</v>
      </c>
    </row>
    <row r="113" spans="14:14" x14ac:dyDescent="0.3">
      <c r="N113" s="74" t="s">
        <v>289</v>
      </c>
    </row>
    <row r="114" spans="14:14" x14ac:dyDescent="0.3">
      <c r="N114" s="74" t="s">
        <v>408</v>
      </c>
    </row>
    <row r="115" spans="14:14" x14ac:dyDescent="0.3">
      <c r="N115" s="74" t="s">
        <v>409</v>
      </c>
    </row>
    <row r="116" spans="14:14" x14ac:dyDescent="0.3">
      <c r="N116" s="74" t="s">
        <v>410</v>
      </c>
    </row>
    <row r="117" spans="14:14" x14ac:dyDescent="0.3">
      <c r="N117" s="74" t="s">
        <v>110</v>
      </c>
    </row>
    <row r="118" spans="14:14" x14ac:dyDescent="0.3">
      <c r="N118" s="74" t="s">
        <v>291</v>
      </c>
    </row>
    <row r="119" spans="14:14" x14ac:dyDescent="0.3">
      <c r="N119" s="74" t="s">
        <v>338</v>
      </c>
    </row>
    <row r="120" spans="14:14" x14ac:dyDescent="0.3">
      <c r="N120" s="74" t="s">
        <v>292</v>
      </c>
    </row>
    <row r="121" spans="14:14" x14ac:dyDescent="0.3">
      <c r="N121" s="74" t="s">
        <v>411</v>
      </c>
    </row>
    <row r="122" spans="14:14" x14ac:dyDescent="0.3">
      <c r="N122" s="74" t="s">
        <v>111</v>
      </c>
    </row>
    <row r="123" spans="14:14" x14ac:dyDescent="0.3">
      <c r="N123" s="74" t="s">
        <v>266</v>
      </c>
    </row>
    <row r="124" spans="14:14" x14ac:dyDescent="0.3">
      <c r="N124" s="74" t="s">
        <v>112</v>
      </c>
    </row>
    <row r="125" spans="14:14" x14ac:dyDescent="0.3">
      <c r="N125" s="74" t="s">
        <v>113</v>
      </c>
    </row>
    <row r="126" spans="14:14" x14ac:dyDescent="0.3">
      <c r="N126" s="74" t="s">
        <v>412</v>
      </c>
    </row>
    <row r="127" spans="14:14" x14ac:dyDescent="0.3">
      <c r="N127" s="74" t="s">
        <v>413</v>
      </c>
    </row>
    <row r="128" spans="14:14" x14ac:dyDescent="0.3">
      <c r="N128" s="74" t="s">
        <v>296</v>
      </c>
    </row>
    <row r="129" spans="14:14" x14ac:dyDescent="0.3">
      <c r="N129" s="74" t="s">
        <v>297</v>
      </c>
    </row>
    <row r="130" spans="14:14" x14ac:dyDescent="0.3">
      <c r="N130" s="74" t="s">
        <v>114</v>
      </c>
    </row>
    <row r="131" spans="14:14" x14ac:dyDescent="0.3">
      <c r="N131" s="74" t="s">
        <v>414</v>
      </c>
    </row>
    <row r="132" spans="14:14" x14ac:dyDescent="0.3">
      <c r="N132" s="74" t="s">
        <v>415</v>
      </c>
    </row>
    <row r="133" spans="14:14" x14ac:dyDescent="0.3">
      <c r="N133" s="74" t="s">
        <v>298</v>
      </c>
    </row>
    <row r="134" spans="14:14" x14ac:dyDescent="0.3">
      <c r="N134" s="74" t="s">
        <v>115</v>
      </c>
    </row>
    <row r="135" spans="14:14" x14ac:dyDescent="0.3">
      <c r="N135" s="74" t="s">
        <v>116</v>
      </c>
    </row>
    <row r="136" spans="14:14" x14ac:dyDescent="0.3">
      <c r="N136" s="74" t="s">
        <v>312</v>
      </c>
    </row>
    <row r="137" spans="14:14" x14ac:dyDescent="0.3">
      <c r="N137" s="74" t="s">
        <v>301</v>
      </c>
    </row>
    <row r="138" spans="14:14" x14ac:dyDescent="0.3">
      <c r="N138" s="74" t="s">
        <v>416</v>
      </c>
    </row>
    <row r="139" spans="14:14" x14ac:dyDescent="0.3">
      <c r="N139" s="74" t="s">
        <v>302</v>
      </c>
    </row>
    <row r="140" spans="14:14" x14ac:dyDescent="0.3">
      <c r="N140" s="74" t="s">
        <v>303</v>
      </c>
    </row>
    <row r="141" spans="14:14" x14ac:dyDescent="0.3">
      <c r="N141" s="74" t="s">
        <v>304</v>
      </c>
    </row>
    <row r="142" spans="14:14" x14ac:dyDescent="0.3">
      <c r="N142" s="74" t="s">
        <v>305</v>
      </c>
    </row>
    <row r="143" spans="14:14" x14ac:dyDescent="0.3">
      <c r="N143" s="74" t="s">
        <v>306</v>
      </c>
    </row>
    <row r="144" spans="14:14" x14ac:dyDescent="0.3">
      <c r="N144" s="74" t="s">
        <v>307</v>
      </c>
    </row>
    <row r="145" spans="14:14" x14ac:dyDescent="0.3">
      <c r="N145" s="74" t="s">
        <v>308</v>
      </c>
    </row>
    <row r="146" spans="14:14" x14ac:dyDescent="0.3">
      <c r="N146" s="74" t="s">
        <v>309</v>
      </c>
    </row>
    <row r="147" spans="14:14" x14ac:dyDescent="0.3">
      <c r="N147" s="74" t="s">
        <v>417</v>
      </c>
    </row>
    <row r="148" spans="14:14" x14ac:dyDescent="0.3">
      <c r="N148" s="74" t="s">
        <v>418</v>
      </c>
    </row>
    <row r="149" spans="14:14" x14ac:dyDescent="0.3">
      <c r="N149" s="76" t="s">
        <v>310</v>
      </c>
    </row>
    <row r="150" spans="14:14" x14ac:dyDescent="0.3">
      <c r="N150" s="76" t="s">
        <v>311</v>
      </c>
    </row>
    <row r="151" spans="14:14" x14ac:dyDescent="0.3">
      <c r="N151" s="76" t="s">
        <v>419</v>
      </c>
    </row>
    <row r="152" spans="14:14" x14ac:dyDescent="0.3">
      <c r="N152" s="76" t="s">
        <v>300</v>
      </c>
    </row>
    <row r="153" spans="14:14" x14ac:dyDescent="0.3">
      <c r="N153" s="76" t="s">
        <v>299</v>
      </c>
    </row>
    <row r="154" spans="14:14" x14ac:dyDescent="0.3">
      <c r="N154" s="76" t="s">
        <v>420</v>
      </c>
    </row>
    <row r="155" spans="14:14" x14ac:dyDescent="0.3">
      <c r="N155" s="76" t="s">
        <v>421</v>
      </c>
    </row>
    <row r="156" spans="14:14" x14ac:dyDescent="0.3">
      <c r="N156" s="76" t="s">
        <v>422</v>
      </c>
    </row>
    <row r="157" spans="14:14" x14ac:dyDescent="0.3">
      <c r="N157" s="76" t="s">
        <v>423</v>
      </c>
    </row>
    <row r="158" spans="14:14" x14ac:dyDescent="0.3">
      <c r="N158" s="76" t="s">
        <v>424</v>
      </c>
    </row>
    <row r="159" spans="14:14" x14ac:dyDescent="0.3">
      <c r="N159" s="76" t="s">
        <v>425</v>
      </c>
    </row>
    <row r="160" spans="14:14" x14ac:dyDescent="0.3">
      <c r="N160" s="76" t="s">
        <v>426</v>
      </c>
    </row>
    <row r="161" spans="14:14" x14ac:dyDescent="0.3">
      <c r="N161" s="76" t="s">
        <v>427</v>
      </c>
    </row>
    <row r="162" spans="14:14" x14ac:dyDescent="0.3">
      <c r="N162" s="76" t="s">
        <v>428</v>
      </c>
    </row>
    <row r="163" spans="14:14" x14ac:dyDescent="0.3">
      <c r="N163" s="76" t="s">
        <v>117</v>
      </c>
    </row>
    <row r="164" spans="14:14" x14ac:dyDescent="0.3">
      <c r="N164" s="76" t="s">
        <v>313</v>
      </c>
    </row>
    <row r="165" spans="14:14" x14ac:dyDescent="0.3">
      <c r="N165" s="76" t="s">
        <v>314</v>
      </c>
    </row>
    <row r="166" spans="14:14" x14ac:dyDescent="0.3">
      <c r="N166" s="76" t="s">
        <v>429</v>
      </c>
    </row>
    <row r="167" spans="14:14" x14ac:dyDescent="0.3">
      <c r="N167" s="76" t="s">
        <v>118</v>
      </c>
    </row>
    <row r="168" spans="14:14" x14ac:dyDescent="0.3">
      <c r="N168" s="76" t="s">
        <v>315</v>
      </c>
    </row>
    <row r="169" spans="14:14" x14ac:dyDescent="0.3">
      <c r="N169" s="76" t="s">
        <v>119</v>
      </c>
    </row>
    <row r="170" spans="14:14" x14ac:dyDescent="0.3">
      <c r="N170" s="76" t="s">
        <v>316</v>
      </c>
    </row>
    <row r="171" spans="14:14" x14ac:dyDescent="0.3">
      <c r="N171" s="76" t="s">
        <v>218</v>
      </c>
    </row>
    <row r="172" spans="14:14" x14ac:dyDescent="0.3">
      <c r="N172" s="76" t="s">
        <v>317</v>
      </c>
    </row>
    <row r="173" spans="14:14" x14ac:dyDescent="0.3">
      <c r="N173" s="76" t="s">
        <v>318</v>
      </c>
    </row>
    <row r="174" spans="14:14" x14ac:dyDescent="0.3">
      <c r="N174" s="76" t="s">
        <v>120</v>
      </c>
    </row>
    <row r="175" spans="14:14" x14ac:dyDescent="0.3">
      <c r="N175" s="76" t="s">
        <v>319</v>
      </c>
    </row>
    <row r="176" spans="14:14" x14ac:dyDescent="0.3">
      <c r="N176" s="76" t="s">
        <v>320</v>
      </c>
    </row>
    <row r="177" spans="14:14" x14ac:dyDescent="0.3">
      <c r="N177" s="76" t="s">
        <v>430</v>
      </c>
    </row>
    <row r="178" spans="14:14" x14ac:dyDescent="0.3">
      <c r="N178" s="76" t="s">
        <v>321</v>
      </c>
    </row>
    <row r="179" spans="14:14" x14ac:dyDescent="0.3">
      <c r="N179" s="76" t="s">
        <v>322</v>
      </c>
    </row>
    <row r="180" spans="14:14" x14ac:dyDescent="0.3">
      <c r="N180" s="76" t="s">
        <v>323</v>
      </c>
    </row>
    <row r="181" spans="14:14" x14ac:dyDescent="0.3">
      <c r="N181" s="76" t="s">
        <v>121</v>
      </c>
    </row>
    <row r="182" spans="14:14" x14ac:dyDescent="0.3">
      <c r="N182" s="76" t="s">
        <v>431</v>
      </c>
    </row>
    <row r="183" spans="14:14" x14ac:dyDescent="0.3">
      <c r="N183" s="76" t="s">
        <v>432</v>
      </c>
    </row>
    <row r="184" spans="14:14" x14ac:dyDescent="0.3">
      <c r="N184" s="76" t="s">
        <v>122</v>
      </c>
    </row>
    <row r="185" spans="14:14" x14ac:dyDescent="0.3">
      <c r="N185" s="76" t="s">
        <v>433</v>
      </c>
    </row>
    <row r="186" spans="14:14" x14ac:dyDescent="0.3">
      <c r="N186" s="76" t="s">
        <v>324</v>
      </c>
    </row>
    <row r="187" spans="14:14" x14ac:dyDescent="0.3">
      <c r="N187" s="76" t="s">
        <v>219</v>
      </c>
    </row>
    <row r="188" spans="14:14" x14ac:dyDescent="0.3">
      <c r="N188" s="76" t="s">
        <v>325</v>
      </c>
    </row>
    <row r="189" spans="14:14" x14ac:dyDescent="0.3">
      <c r="N189" s="76" t="s">
        <v>326</v>
      </c>
    </row>
    <row r="190" spans="14:14" x14ac:dyDescent="0.3">
      <c r="N190" s="76" t="s">
        <v>434</v>
      </c>
    </row>
    <row r="191" spans="14:14" x14ac:dyDescent="0.3">
      <c r="N191" s="76" t="s">
        <v>435</v>
      </c>
    </row>
    <row r="192" spans="14:14" x14ac:dyDescent="0.3">
      <c r="N192" s="76" t="s">
        <v>327</v>
      </c>
    </row>
    <row r="193" spans="14:14" x14ac:dyDescent="0.3">
      <c r="N193" s="76" t="s">
        <v>123</v>
      </c>
    </row>
    <row r="194" spans="14:14" x14ac:dyDescent="0.3">
      <c r="N194" s="76" t="s">
        <v>436</v>
      </c>
    </row>
    <row r="195" spans="14:14" x14ac:dyDescent="0.3">
      <c r="N195" s="76" t="s">
        <v>329</v>
      </c>
    </row>
    <row r="196" spans="14:14" x14ac:dyDescent="0.3">
      <c r="N196" s="76" t="s">
        <v>328</v>
      </c>
    </row>
    <row r="197" spans="14:14" x14ac:dyDescent="0.3">
      <c r="N197" s="76" t="s">
        <v>220</v>
      </c>
    </row>
    <row r="198" spans="14:14" x14ac:dyDescent="0.3">
      <c r="N198" s="76" t="s">
        <v>437</v>
      </c>
    </row>
    <row r="199" spans="14:14" x14ac:dyDescent="0.3">
      <c r="N199" s="76" t="s">
        <v>221</v>
      </c>
    </row>
  </sheetData>
  <sortState xmlns:xlrd2="http://schemas.microsoft.com/office/spreadsheetml/2017/richdata2" ref="M2:M26">
    <sortCondition ref="M2:M26"/>
  </sortState>
  <mergeCells count="6">
    <mergeCell ref="B40:F40"/>
    <mergeCell ref="B6:F6"/>
    <mergeCell ref="B10:F10"/>
    <mergeCell ref="D52:F57"/>
    <mergeCell ref="B41:F41"/>
    <mergeCell ref="B19:F19"/>
  </mergeCells>
  <conditionalFormatting sqref="N150:N1048576 N1:N148">
    <cfRule type="duplicateValues" dxfId="0" priority="1"/>
  </conditionalFormatting>
  <dataValidations count="9">
    <dataValidation type="list" allowBlank="1" showInputMessage="1" showErrorMessage="1" error="Please use the dropdown." promptTitle="Type of Organization" prompt="If the value is not a Student Org, Alumni Chapter, OGO Travel Program, or Central Accounting Org then select Standard Org." sqref="C15" xr:uid="{00000000-0002-0000-0000-000001000000}">
      <formula1>$L$2:$L$6</formula1>
    </dataValidation>
    <dataValidation type="textLength" allowBlank="1" showInputMessage="1" showErrorMessage="1" error="This is a six digit value..." sqref="F13" xr:uid="{00000000-0002-0000-0000-000005000000}">
      <formula1>6</formula1>
      <formula2>6</formula2>
    </dataValidation>
    <dataValidation type="textLength" allowBlank="1" showInputMessage="1" showErrorMessage="1" error="This is a six digit value..." promptTitle="Organization Parent Value" prompt="Parent values summarize child values for reporting purposes. The Organization parent value is 6 characters, beginning with a letter followed by a 5 digit number. Please specify the LOWEST parent value. For Org, this is typically E, F or G." sqref="F14" xr:uid="{AD4E73C3-7F2F-4212-859B-CBD80B5E688A}">
      <formula1>6</formula1>
      <formula2>6</formula2>
    </dataValidation>
    <dataValidation type="list" allowBlank="1" showInputMessage="1" showErrorMessage="1" error="Please use the dropdown." prompt="Please identify the type of request you're making..." sqref="C11" xr:uid="{00000000-0002-0000-0000-000004000000}">
      <formula1>K2:K5</formula1>
    </dataValidation>
    <dataValidation type="textLength" errorStyle="information" allowBlank="1" showInputMessage="1" showErrorMessage="1" error="Field length cannot exceed 60 characters." prompt="Enter desired HR organization value - 6 digit number followed by name in CAPS (123456 PROPOSED ORG NAME)." sqref="C23" xr:uid="{76587521-CA22-488D-91EC-61F0C6AEE8BA}">
      <formula1>0</formula1>
      <formula2>60</formula2>
    </dataValidation>
    <dataValidation type="list" allowBlank="1" showInputMessage="1" showErrorMessage="1" promptTitle="Planning Unit" prompt="Please select a planning unit from the dropdown list." sqref="C24" xr:uid="{11C7190A-A77B-4548-A087-E50B2D2682C7}">
      <formula1>$M$2:$M$26</formula1>
    </dataValidation>
    <dataValidation type="list" allowBlank="1" showInputMessage="1" showErrorMessage="1" promptTitle="Building" prompt="Please select a building from the dropdown list." sqref="C25" xr:uid="{2A9F9255-374B-45B2-B323-817898F7A9FF}">
      <formula1>$N$2:$N$199</formula1>
    </dataValidation>
    <dataValidation type="list" allowBlank="1" showInputMessage="1" showErrorMessage="1" promptTitle="Building" prompt="Please select a building from the drop down list." sqref="C25" xr:uid="{284EC07A-077F-411C-8790-BD85DE76E1DA}">
      <formula1>$N$2:$N$148</formula1>
    </dataValidation>
    <dataValidation allowBlank="1" showInputMessage="1" showErrorMessage="1" prompt="This question is pertaining to HR assignments, not payroll costing. For example, will any employees show in the directory under this org?" sqref="D20" xr:uid="{6B7EE2D1-4BFC-4D23-870C-F3FC4252C18E}"/>
  </dataValidations>
  <pageMargins left="0.25" right="0.25" top="1" bottom="0.5" header="0.3" footer="0.3"/>
  <pageSetup scale="86" fitToHeight="0" orientation="portrait" r:id="rId1"/>
  <headerFooter>
    <oddHeader>&amp;L&amp;G&amp;R&amp;"-,Bold Italic"&amp;14&amp;A
Request/Change Form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Group Box 1">
              <controlPr defaultSize="0" autoFill="0" autoPict="0">
                <anchor moveWithCells="1">
                  <from>
                    <xdr:col>2</xdr:col>
                    <xdr:colOff>899160</xdr:colOff>
                    <xdr:row>17</xdr:row>
                    <xdr:rowOff>99060</xdr:rowOff>
                  </from>
                  <to>
                    <xdr:col>2</xdr:col>
                    <xdr:colOff>1813560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Group Box 2">
              <controlPr defaultSize="0" autoFill="0" autoPict="0">
                <anchor moveWithCells="1">
                  <from>
                    <xdr:col>2</xdr:col>
                    <xdr:colOff>891540</xdr:colOff>
                    <xdr:row>19</xdr:row>
                    <xdr:rowOff>83820</xdr:rowOff>
                  </from>
                  <to>
                    <xdr:col>2</xdr:col>
                    <xdr:colOff>1813560</xdr:colOff>
                    <xdr:row>20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Group Box 3">
              <controlPr defaultSize="0" autoFill="0" autoPict="0">
                <anchor moveWithCells="1">
                  <from>
                    <xdr:col>2</xdr:col>
                    <xdr:colOff>1531620</xdr:colOff>
                    <xdr:row>20</xdr:row>
                    <xdr:rowOff>60960</xdr:rowOff>
                  </from>
                  <to>
                    <xdr:col>2</xdr:col>
                    <xdr:colOff>2461260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8" name="Group Box 23">
              <controlPr defaultSize="0" autoFill="0" autoPict="0">
                <anchor moveWithCells="1">
                  <from>
                    <xdr:col>2</xdr:col>
                    <xdr:colOff>815340</xdr:colOff>
                    <xdr:row>32</xdr:row>
                    <xdr:rowOff>15240</xdr:rowOff>
                  </from>
                  <to>
                    <xdr:col>2</xdr:col>
                    <xdr:colOff>1737360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9" name="Group Box 26">
              <controlPr defaultSize="0" autoFill="0" autoPict="0">
                <anchor moveWithCells="1">
                  <from>
                    <xdr:col>2</xdr:col>
                    <xdr:colOff>1021080</xdr:colOff>
                    <xdr:row>33</xdr:row>
                    <xdr:rowOff>15240</xdr:rowOff>
                  </from>
                  <to>
                    <xdr:col>2</xdr:col>
                    <xdr:colOff>1927860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0" name="Group Box 32">
              <controlPr defaultSize="0" autoFill="0" autoPict="0">
                <anchor moveWithCells="1">
                  <from>
                    <xdr:col>2</xdr:col>
                    <xdr:colOff>563880</xdr:colOff>
                    <xdr:row>34</xdr:row>
                    <xdr:rowOff>15240</xdr:rowOff>
                  </from>
                  <to>
                    <xdr:col>2</xdr:col>
                    <xdr:colOff>1485900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1" name="Group Box 35">
              <controlPr defaultSize="0" autoFill="0" autoPict="0">
                <anchor moveWithCells="1">
                  <from>
                    <xdr:col>2</xdr:col>
                    <xdr:colOff>998220</xdr:colOff>
                    <xdr:row>35</xdr:row>
                    <xdr:rowOff>22860</xdr:rowOff>
                  </from>
                  <to>
                    <xdr:col>2</xdr:col>
                    <xdr:colOff>1927860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2" name="Group Box 38">
              <controlPr defaultSize="0" autoFill="0" autoPict="0">
                <anchor moveWithCells="1">
                  <from>
                    <xdr:col>2</xdr:col>
                    <xdr:colOff>571500</xdr:colOff>
                    <xdr:row>36</xdr:row>
                    <xdr:rowOff>38100</xdr:rowOff>
                  </from>
                  <to>
                    <xdr:col>2</xdr:col>
                    <xdr:colOff>1508760</xdr:colOff>
                    <xdr:row>37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O52"/>
  <sheetViews>
    <sheetView showGridLines="0" zoomScaleNormal="100" zoomScalePageLayoutView="70" workbookViewId="0"/>
  </sheetViews>
  <sheetFormatPr defaultColWidth="9.109375" defaultRowHeight="14.4" outlineLevelRow="1" outlineLevelCol="1" x14ac:dyDescent="0.3"/>
  <cols>
    <col min="1" max="1" width="2.5546875" style="1" customWidth="1"/>
    <col min="2" max="2" width="37.6640625" style="1" customWidth="1"/>
    <col min="3" max="3" width="46.21875" style="1" customWidth="1"/>
    <col min="4" max="4" width="18.88671875" style="1" customWidth="1"/>
    <col min="5" max="5" width="1.33203125" style="1" customWidth="1"/>
    <col min="6" max="6" width="15.77734375" style="1" customWidth="1"/>
    <col min="7" max="7" width="1.77734375" customWidth="1"/>
    <col min="8" max="10" width="9.109375" style="1"/>
    <col min="11" max="11" width="23.5546875" hidden="1" customWidth="1" outlineLevel="1"/>
    <col min="12" max="14" width="9.109375" style="1" hidden="1" customWidth="1" outlineLevel="1"/>
    <col min="15" max="15" width="9.109375" style="1" collapsed="1"/>
    <col min="16" max="16384" width="9.109375" style="1"/>
  </cols>
  <sheetData>
    <row r="1" spans="2:12" ht="8.4" customHeight="1" thickBot="1" x14ac:dyDescent="0.35">
      <c r="B1" s="12"/>
      <c r="C1" s="12"/>
      <c r="D1" s="12"/>
      <c r="E1" s="12"/>
      <c r="F1" s="12"/>
      <c r="K1" s="29" t="s">
        <v>196</v>
      </c>
      <c r="L1" s="1" t="s">
        <v>141</v>
      </c>
    </row>
    <row r="2" spans="2:12" x14ac:dyDescent="0.3">
      <c r="B2" s="16" t="s">
        <v>23</v>
      </c>
      <c r="C2" s="1" t="s">
        <v>70</v>
      </c>
      <c r="K2" t="s">
        <v>5</v>
      </c>
      <c r="L2" s="1" t="s">
        <v>139</v>
      </c>
    </row>
    <row r="3" spans="2:12" s="17" customFormat="1" x14ac:dyDescent="0.3">
      <c r="C3" s="17" t="s">
        <v>135</v>
      </c>
      <c r="K3" t="s">
        <v>193</v>
      </c>
      <c r="L3" s="1" t="s">
        <v>140</v>
      </c>
    </row>
    <row r="4" spans="2:12" ht="3.75" customHeight="1" thickBot="1" x14ac:dyDescent="0.35">
      <c r="B4" s="12"/>
      <c r="C4" s="12"/>
      <c r="D4" s="12"/>
      <c r="E4" s="12"/>
      <c r="F4" s="12"/>
      <c r="K4" t="s">
        <v>194</v>
      </c>
    </row>
    <row r="5" spans="2:12" ht="4.5" customHeight="1" x14ac:dyDescent="0.3">
      <c r="K5" t="s">
        <v>195</v>
      </c>
    </row>
    <row r="6" spans="2:12" x14ac:dyDescent="0.3">
      <c r="B6" s="77" t="s">
        <v>0</v>
      </c>
      <c r="C6" s="77"/>
      <c r="D6" s="77"/>
      <c r="E6" s="77"/>
      <c r="F6" s="77"/>
    </row>
    <row r="7" spans="2:12" x14ac:dyDescent="0.3">
      <c r="B7" s="1" t="s">
        <v>1</v>
      </c>
      <c r="C7" s="2"/>
      <c r="D7" s="47" t="s">
        <v>342</v>
      </c>
      <c r="F7" s="2"/>
    </row>
    <row r="8" spans="2:12" x14ac:dyDescent="0.3">
      <c r="B8" s="1" t="s">
        <v>341</v>
      </c>
      <c r="C8" s="3"/>
      <c r="D8" s="47" t="s">
        <v>343</v>
      </c>
      <c r="F8" s="3"/>
    </row>
    <row r="10" spans="2:12" x14ac:dyDescent="0.3">
      <c r="B10" s="77" t="s">
        <v>228</v>
      </c>
      <c r="C10" s="77"/>
      <c r="D10" s="77"/>
      <c r="E10" s="77"/>
      <c r="F10" s="77"/>
    </row>
    <row r="11" spans="2:12" x14ac:dyDescent="0.3">
      <c r="B11" s="1" t="s">
        <v>196</v>
      </c>
      <c r="C11" s="2"/>
    </row>
    <row r="12" spans="2:12" ht="15.75" customHeight="1" x14ac:dyDescent="0.3"/>
    <row r="13" spans="2:12" x14ac:dyDescent="0.3">
      <c r="B13" s="1" t="s">
        <v>9</v>
      </c>
      <c r="C13" s="1" t="s">
        <v>200</v>
      </c>
      <c r="D13" s="1" t="s">
        <v>198</v>
      </c>
    </row>
    <row r="14" spans="2:12" x14ac:dyDescent="0.3">
      <c r="B14" s="36"/>
      <c r="C14" s="2"/>
      <c r="D14" s="80"/>
      <c r="E14" s="102"/>
      <c r="F14" s="103"/>
    </row>
    <row r="15" spans="2:12" x14ac:dyDescent="0.3">
      <c r="C15" s="1" t="str">
        <f>UPPER(C14)</f>
        <v/>
      </c>
      <c r="D15" s="104"/>
      <c r="E15" s="105"/>
      <c r="F15" s="106"/>
    </row>
    <row r="16" spans="2:12" x14ac:dyDescent="0.3">
      <c r="D16" s="37"/>
      <c r="E16" s="37"/>
      <c r="G16" s="1"/>
    </row>
    <row r="17" spans="2:15" x14ac:dyDescent="0.3">
      <c r="B17" s="36"/>
      <c r="C17" s="2"/>
      <c r="D17" s="80"/>
      <c r="E17" s="102"/>
      <c r="F17" s="103"/>
      <c r="G17" s="1"/>
    </row>
    <row r="18" spans="2:15" x14ac:dyDescent="0.3">
      <c r="C18" s="1" t="str">
        <f>UPPER(C17)</f>
        <v/>
      </c>
      <c r="D18" s="104"/>
      <c r="E18" s="105"/>
      <c r="F18" s="106"/>
      <c r="G18" s="1"/>
    </row>
    <row r="19" spans="2:15" x14ac:dyDescent="0.3">
      <c r="D19" s="37"/>
      <c r="E19" s="37"/>
      <c r="G19" s="1"/>
    </row>
    <row r="20" spans="2:15" x14ac:dyDescent="0.3">
      <c r="B20" s="36"/>
      <c r="C20" s="2"/>
      <c r="D20" s="80"/>
      <c r="E20" s="102"/>
      <c r="F20" s="103"/>
      <c r="G20" s="1"/>
    </row>
    <row r="21" spans="2:15" x14ac:dyDescent="0.3">
      <c r="C21" s="1" t="str">
        <f>UPPER(C20)</f>
        <v/>
      </c>
      <c r="D21" s="104"/>
      <c r="E21" s="105"/>
      <c r="F21" s="106"/>
      <c r="G21" s="1"/>
    </row>
    <row r="22" spans="2:15" x14ac:dyDescent="0.3">
      <c r="D22" s="37"/>
      <c r="E22" s="37"/>
      <c r="G22" s="1"/>
    </row>
    <row r="23" spans="2:15" x14ac:dyDescent="0.3">
      <c r="B23" s="36"/>
      <c r="C23" s="2"/>
      <c r="D23" s="80"/>
      <c r="E23" s="102"/>
      <c r="F23" s="103"/>
      <c r="G23" s="1"/>
    </row>
    <row r="24" spans="2:15" x14ac:dyDescent="0.3">
      <c r="C24" s="1" t="str">
        <f>UPPER(C23)</f>
        <v/>
      </c>
      <c r="D24" s="104"/>
      <c r="E24" s="105"/>
      <c r="F24" s="106"/>
      <c r="G24" s="1"/>
    </row>
    <row r="25" spans="2:15" x14ac:dyDescent="0.3">
      <c r="E25" s="37"/>
      <c r="F25" s="37"/>
      <c r="G25" s="1"/>
    </row>
    <row r="26" spans="2:15" x14ac:dyDescent="0.3">
      <c r="B26" s="39" t="s">
        <v>208</v>
      </c>
      <c r="C26" s="2"/>
      <c r="J26"/>
      <c r="K26" s="1"/>
      <c r="M26"/>
      <c r="N26"/>
    </row>
    <row r="27" spans="2:15" ht="8.4" customHeight="1" x14ac:dyDescent="0.3">
      <c r="G27" s="1"/>
      <c r="J27"/>
      <c r="K27" s="1"/>
      <c r="M27"/>
      <c r="N27"/>
    </row>
    <row r="28" spans="2:15" x14ac:dyDescent="0.3">
      <c r="B28" s="39" t="s">
        <v>349</v>
      </c>
      <c r="C28" s="2"/>
      <c r="G28" s="1"/>
      <c r="J28"/>
      <c r="K28" s="1"/>
      <c r="M28"/>
      <c r="N28"/>
    </row>
    <row r="29" spans="2:15" ht="17.25" customHeight="1" x14ac:dyDescent="0.3">
      <c r="G29" s="1"/>
      <c r="N29"/>
      <c r="O29"/>
    </row>
    <row r="30" spans="2:15" ht="17.25" customHeight="1" x14ac:dyDescent="0.3">
      <c r="B30" s="16" t="s">
        <v>222</v>
      </c>
      <c r="C30" s="16"/>
      <c r="G30" s="1"/>
      <c r="J30"/>
      <c r="K30" s="1"/>
      <c r="M30"/>
      <c r="N30"/>
    </row>
    <row r="31" spans="2:15" x14ac:dyDescent="0.3">
      <c r="B31" s="43" t="s">
        <v>235</v>
      </c>
      <c r="D31" s="51"/>
      <c r="J31"/>
      <c r="K31" s="1"/>
      <c r="M31"/>
      <c r="N31"/>
    </row>
    <row r="32" spans="2:15" x14ac:dyDescent="0.3">
      <c r="B32" s="43" t="s">
        <v>205</v>
      </c>
      <c r="D32" s="51"/>
      <c r="J32"/>
      <c r="K32" s="1"/>
      <c r="M32"/>
      <c r="N32"/>
    </row>
    <row r="33" spans="2:14" x14ac:dyDescent="0.3">
      <c r="B33" s="43" t="s">
        <v>204</v>
      </c>
      <c r="D33" s="51"/>
      <c r="J33"/>
      <c r="K33" s="1"/>
      <c r="M33"/>
      <c r="N33"/>
    </row>
    <row r="34" spans="2:14" x14ac:dyDescent="0.3">
      <c r="B34" s="43" t="s">
        <v>206</v>
      </c>
      <c r="D34" s="51"/>
      <c r="J34"/>
      <c r="K34" s="1"/>
      <c r="M34"/>
      <c r="N34"/>
    </row>
    <row r="35" spans="2:14" x14ac:dyDescent="0.3">
      <c r="B35" s="43" t="s">
        <v>236</v>
      </c>
      <c r="D35" s="51"/>
      <c r="J35"/>
      <c r="K35" s="1"/>
      <c r="M35"/>
      <c r="N35"/>
    </row>
    <row r="36" spans="2:14" x14ac:dyDescent="0.3">
      <c r="J36"/>
      <c r="K36" s="1"/>
      <c r="M36"/>
      <c r="N36"/>
    </row>
    <row r="37" spans="2:14" x14ac:dyDescent="0.3">
      <c r="B37" s="77" t="s">
        <v>21</v>
      </c>
      <c r="C37" s="77"/>
      <c r="D37" s="77"/>
      <c r="E37" s="77"/>
      <c r="F37" s="77"/>
      <c r="G37" s="1"/>
      <c r="J37"/>
      <c r="K37" s="1"/>
      <c r="M37"/>
      <c r="N37"/>
    </row>
    <row r="38" spans="2:14" x14ac:dyDescent="0.3">
      <c r="G38" s="1"/>
      <c r="J38"/>
      <c r="K38" s="1"/>
      <c r="M38"/>
      <c r="N38"/>
    </row>
    <row r="39" spans="2:14" x14ac:dyDescent="0.3">
      <c r="B39" s="1" t="s">
        <v>10</v>
      </c>
      <c r="C39" s="50"/>
      <c r="D39" s="47" t="s">
        <v>19</v>
      </c>
      <c r="F39" s="61"/>
    </row>
    <row r="40" spans="2:14" hidden="1" outlineLevel="1" x14ac:dyDescent="0.3">
      <c r="D40" s="47"/>
    </row>
    <row r="41" spans="2:14" hidden="1" outlineLevel="1" x14ac:dyDescent="0.3">
      <c r="B41" s="1" t="s">
        <v>13</v>
      </c>
      <c r="C41" s="2"/>
      <c r="D41" s="47" t="s">
        <v>19</v>
      </c>
      <c r="F41" s="61"/>
    </row>
    <row r="42" spans="2:14" ht="6.75" hidden="1" customHeight="1" outlineLevel="1" x14ac:dyDescent="0.3">
      <c r="E42" s="4"/>
    </row>
    <row r="43" spans="2:14" ht="15" collapsed="1" thickBot="1" x14ac:dyDescent="0.35"/>
    <row r="44" spans="2:14" x14ac:dyDescent="0.3">
      <c r="B44" s="5" t="s">
        <v>18</v>
      </c>
      <c r="C44" s="6"/>
      <c r="D44" s="60"/>
      <c r="E44" s="25" t="s">
        <v>136</v>
      </c>
      <c r="F44" s="24"/>
    </row>
    <row r="45" spans="2:14" ht="14.4" customHeight="1" x14ac:dyDescent="0.3">
      <c r="B45" s="13"/>
      <c r="C45" s="58" t="s">
        <v>137</v>
      </c>
      <c r="D45" s="79" t="s">
        <v>138</v>
      </c>
      <c r="E45" s="79"/>
      <c r="F45" s="79"/>
    </row>
    <row r="46" spans="2:14" x14ac:dyDescent="0.3">
      <c r="B46" s="7" t="s">
        <v>14</v>
      </c>
      <c r="C46" s="26"/>
      <c r="D46" s="79"/>
      <c r="E46" s="79"/>
      <c r="F46" s="79"/>
    </row>
    <row r="47" spans="2:14" ht="15" customHeight="1" x14ac:dyDescent="0.3">
      <c r="B47" s="7" t="s">
        <v>15</v>
      </c>
      <c r="C47" s="26"/>
      <c r="D47" s="79"/>
      <c r="E47" s="79"/>
      <c r="F47" s="79"/>
    </row>
    <row r="48" spans="2:14" ht="12.75" customHeight="1" x14ac:dyDescent="0.3">
      <c r="B48" s="7"/>
      <c r="C48" s="8"/>
      <c r="D48" s="79"/>
      <c r="E48" s="79"/>
      <c r="F48" s="79"/>
    </row>
    <row r="49" spans="2:6" x14ac:dyDescent="0.3">
      <c r="B49" s="7"/>
      <c r="C49" s="8"/>
      <c r="D49" s="79"/>
      <c r="E49" s="79"/>
      <c r="F49" s="79"/>
    </row>
    <row r="50" spans="2:6" ht="15" thickBot="1" x14ac:dyDescent="0.35">
      <c r="B50" s="9"/>
      <c r="C50" s="10"/>
      <c r="D50" s="79"/>
      <c r="E50" s="79"/>
      <c r="F50" s="79"/>
    </row>
    <row r="52" spans="2:6" ht="20.25" customHeight="1" x14ac:dyDescent="0.3"/>
  </sheetData>
  <mergeCells count="8">
    <mergeCell ref="D45:F50"/>
    <mergeCell ref="B6:F6"/>
    <mergeCell ref="B10:F10"/>
    <mergeCell ref="B37:F37"/>
    <mergeCell ref="D14:F15"/>
    <mergeCell ref="D17:F18"/>
    <mergeCell ref="D20:F21"/>
    <mergeCell ref="D23:F24"/>
  </mergeCells>
  <dataValidations count="3">
    <dataValidation type="textLength" operator="equal" allowBlank="1" showInputMessage="1" showErrorMessage="1" error="Activity codes are 4 digits." sqref="B14 B17 B20 B23" xr:uid="{4276D3F7-7D1A-4206-A390-FBAB789ECFB8}">
      <formula1>4</formula1>
    </dataValidation>
    <dataValidation type="list" allowBlank="1" showInputMessage="1" showErrorMessage="1" error="Please use the dropdown." prompt="Please identify the type of request you're making..." sqref="C11" xr:uid="{9C8E9AFA-ABBA-42EA-A6F6-3ABBB39BDC6B}">
      <formula1>K2:K5</formula1>
    </dataValidation>
    <dataValidation type="list" allowBlank="1" showInputMessage="1" showErrorMessage="1" sqref="C28" xr:uid="{7545AB2B-D7FB-4DB0-BB6A-AB46F7B34FA3}">
      <formula1>"Available in GL and Grants, Available only in GL"</formula1>
    </dataValidation>
  </dataValidations>
  <pageMargins left="0.25" right="0.25" top="1" bottom="0.5" header="0.3" footer="0.3"/>
  <pageSetup scale="83" fitToHeight="0" orientation="portrait" r:id="rId1"/>
  <headerFooter>
    <oddHeader>&amp;L&amp;G&amp;R&amp;"-,Bold Italic"&amp;14&amp;A
Request/Change Form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64" r:id="rId5" name="Group Box 68">
              <controlPr defaultSize="0" autoFill="0" autoPict="0">
                <anchor moveWithCells="1">
                  <from>
                    <xdr:col>3</xdr:col>
                    <xdr:colOff>952500</xdr:colOff>
                    <xdr:row>31</xdr:row>
                    <xdr:rowOff>30480</xdr:rowOff>
                  </from>
                  <to>
                    <xdr:col>5</xdr:col>
                    <xdr:colOff>769620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6" name="Group Box 75">
              <controlPr defaultSize="0" autoFill="0" autoPict="0">
                <anchor moveWithCells="1">
                  <from>
                    <xdr:col>3</xdr:col>
                    <xdr:colOff>1478280</xdr:colOff>
                    <xdr:row>30</xdr:row>
                    <xdr:rowOff>7620</xdr:rowOff>
                  </from>
                  <to>
                    <xdr:col>6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7" name="Group Box 89">
              <controlPr defaultSize="0" autoFill="0" autoPict="0">
                <anchor moveWithCells="1">
                  <from>
                    <xdr:col>3</xdr:col>
                    <xdr:colOff>1066800</xdr:colOff>
                    <xdr:row>33</xdr:row>
                    <xdr:rowOff>60960</xdr:rowOff>
                  </from>
                  <to>
                    <xdr:col>5</xdr:col>
                    <xdr:colOff>1074420</xdr:colOff>
                    <xdr:row>34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8" name="Group Box 92">
              <controlPr defaultSize="0" autoFill="0" autoPict="0">
                <anchor moveWithCells="1">
                  <from>
                    <xdr:col>3</xdr:col>
                    <xdr:colOff>396240</xdr:colOff>
                    <xdr:row>25</xdr:row>
                    <xdr:rowOff>22860</xdr:rowOff>
                  </from>
                  <to>
                    <xdr:col>5</xdr:col>
                    <xdr:colOff>259080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9" name="Group Box 98">
              <controlPr defaultSize="0" autoFill="0" autoPict="0">
                <anchor moveWithCells="1">
                  <from>
                    <xdr:col>3</xdr:col>
                    <xdr:colOff>1470660</xdr:colOff>
                    <xdr:row>32</xdr:row>
                    <xdr:rowOff>0</xdr:rowOff>
                  </from>
                  <to>
                    <xdr:col>6</xdr:col>
                    <xdr:colOff>68580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" name="Group Box 101">
              <controlPr defaultSize="0" autoFill="0" autoPict="0">
                <anchor moveWithCells="1">
                  <from>
                    <xdr:col>3</xdr:col>
                    <xdr:colOff>1493520</xdr:colOff>
                    <xdr:row>34</xdr:row>
                    <xdr:rowOff>38100</xdr:rowOff>
                  </from>
                  <to>
                    <xdr:col>6</xdr:col>
                    <xdr:colOff>68580</xdr:colOff>
                    <xdr:row>35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O45"/>
  <sheetViews>
    <sheetView showGridLines="0" zoomScaleNormal="100" zoomScalePageLayoutView="70" workbookViewId="0"/>
  </sheetViews>
  <sheetFormatPr defaultColWidth="9.109375" defaultRowHeight="14.4" outlineLevelRow="1" outlineLevelCol="1" x14ac:dyDescent="0.3"/>
  <cols>
    <col min="1" max="1" width="1.33203125" style="1" customWidth="1"/>
    <col min="2" max="2" width="34.5546875" style="1" customWidth="1"/>
    <col min="3" max="3" width="45.44140625" style="1" customWidth="1"/>
    <col min="4" max="4" width="19.77734375" style="1" customWidth="1"/>
    <col min="5" max="5" width="1.33203125" style="1" customWidth="1"/>
    <col min="6" max="6" width="16.33203125" style="1" customWidth="1"/>
    <col min="7" max="7" width="1.5546875" style="1" customWidth="1"/>
    <col min="8" max="9" width="9.109375" style="1"/>
    <col min="10" max="10" width="22.44140625" style="1" customWidth="1"/>
    <col min="11" max="11" width="23.5546875" hidden="1" customWidth="1" outlineLevel="1"/>
    <col min="12" max="14" width="9.109375" style="1" hidden="1" customWidth="1" outlineLevel="1"/>
    <col min="15" max="15" width="9.109375" style="1" collapsed="1"/>
    <col min="16" max="18" width="9.109375" style="1"/>
    <col min="19" max="22" width="9.109375" style="1" customWidth="1"/>
    <col min="23" max="16384" width="9.109375" style="1"/>
  </cols>
  <sheetData>
    <row r="1" spans="2:12" ht="8.4" customHeight="1" thickBot="1" x14ac:dyDescent="0.35">
      <c r="B1" s="12"/>
      <c r="C1" s="12"/>
      <c r="D1" s="12"/>
      <c r="E1" s="12"/>
      <c r="F1" s="12"/>
      <c r="K1" s="29" t="s">
        <v>196</v>
      </c>
      <c r="L1" s="1" t="s">
        <v>141</v>
      </c>
    </row>
    <row r="2" spans="2:12" x14ac:dyDescent="0.3">
      <c r="B2" s="16" t="s">
        <v>23</v>
      </c>
      <c r="C2" s="1" t="s">
        <v>27</v>
      </c>
      <c r="K2" t="s">
        <v>5</v>
      </c>
      <c r="L2" s="1" t="s">
        <v>139</v>
      </c>
    </row>
    <row r="3" spans="2:12" ht="3.75" customHeight="1" thickBot="1" x14ac:dyDescent="0.35">
      <c r="B3" s="12"/>
      <c r="C3" s="12"/>
      <c r="D3" s="12"/>
      <c r="E3" s="12"/>
      <c r="F3" s="12"/>
      <c r="K3" t="s">
        <v>194</v>
      </c>
      <c r="L3" s="1" t="s">
        <v>140</v>
      </c>
    </row>
    <row r="4" spans="2:12" x14ac:dyDescent="0.3">
      <c r="E4" s="11"/>
      <c r="K4" t="s">
        <v>195</v>
      </c>
    </row>
    <row r="5" spans="2:12" x14ac:dyDescent="0.3">
      <c r="B5" s="77" t="s">
        <v>0</v>
      </c>
      <c r="C5" s="77"/>
      <c r="D5" s="77"/>
      <c r="E5" s="77"/>
      <c r="F5" s="77"/>
    </row>
    <row r="6" spans="2:12" x14ac:dyDescent="0.3">
      <c r="B6" s="1" t="s">
        <v>1</v>
      </c>
      <c r="C6" s="2"/>
      <c r="D6" s="46" t="s">
        <v>342</v>
      </c>
      <c r="F6" s="2"/>
    </row>
    <row r="7" spans="2:12" x14ac:dyDescent="0.3">
      <c r="B7" s="1" t="s">
        <v>341</v>
      </c>
      <c r="C7" s="3"/>
      <c r="D7" s="46" t="s">
        <v>343</v>
      </c>
      <c r="F7" s="3"/>
    </row>
    <row r="9" spans="2:12" x14ac:dyDescent="0.3">
      <c r="B9" s="77" t="s">
        <v>28</v>
      </c>
      <c r="C9" s="77"/>
      <c r="D9" s="77"/>
      <c r="E9" s="77"/>
      <c r="F9" s="77"/>
    </row>
    <row r="10" spans="2:12" x14ac:dyDescent="0.3">
      <c r="B10" s="1" t="s">
        <v>196</v>
      </c>
      <c r="C10" s="2"/>
    </row>
    <row r="12" spans="2:12" x14ac:dyDescent="0.3">
      <c r="B12" s="1" t="s">
        <v>29</v>
      </c>
      <c r="C12" s="2"/>
      <c r="D12" s="43" t="s">
        <v>9</v>
      </c>
      <c r="F12" s="2"/>
    </row>
    <row r="13" spans="2:12" x14ac:dyDescent="0.3">
      <c r="C13" s="1" t="str">
        <f>UPPER(C12)</f>
        <v/>
      </c>
      <c r="D13" s="43" t="s">
        <v>6</v>
      </c>
      <c r="F13" s="3"/>
    </row>
    <row r="14" spans="2:12" ht="22.5" customHeight="1" x14ac:dyDescent="0.3"/>
    <row r="15" spans="2:12" x14ac:dyDescent="0.3">
      <c r="B15" s="107" t="s">
        <v>30</v>
      </c>
      <c r="C15" s="80"/>
      <c r="D15" s="81"/>
      <c r="E15" s="81"/>
      <c r="F15" s="82"/>
    </row>
    <row r="16" spans="2:12" x14ac:dyDescent="0.3">
      <c r="B16" s="107"/>
      <c r="C16" s="83"/>
      <c r="D16" s="84"/>
      <c r="E16" s="84"/>
      <c r="F16" s="85"/>
    </row>
    <row r="17" spans="2:14" x14ac:dyDescent="0.3">
      <c r="B17" s="35"/>
      <c r="C17" s="83"/>
      <c r="D17" s="84"/>
      <c r="E17" s="84"/>
      <c r="F17" s="85"/>
    </row>
    <row r="18" spans="2:14" x14ac:dyDescent="0.3">
      <c r="C18" s="86"/>
      <c r="D18" s="87"/>
      <c r="E18" s="87"/>
      <c r="F18" s="88"/>
    </row>
    <row r="19" spans="2:14" ht="15" customHeight="1" x14ac:dyDescent="0.3"/>
    <row r="20" spans="2:14" ht="13.8" x14ac:dyDescent="0.3">
      <c r="K20" s="1"/>
    </row>
    <row r="21" spans="2:14" ht="12" customHeight="1" x14ac:dyDescent="0.3">
      <c r="B21" s="27" t="s">
        <v>159</v>
      </c>
      <c r="C21" s="23"/>
      <c r="D21" s="23"/>
      <c r="E21" s="23"/>
      <c r="F21" s="28"/>
      <c r="K21" s="1"/>
    </row>
    <row r="22" spans="2:14" ht="7.8" customHeight="1" x14ac:dyDescent="0.3">
      <c r="B22" s="19"/>
      <c r="F22" s="20"/>
      <c r="K22" s="1"/>
    </row>
    <row r="23" spans="2:14" x14ac:dyDescent="0.3">
      <c r="B23" s="19" t="s">
        <v>142</v>
      </c>
      <c r="C23" s="2"/>
      <c r="D23" s="14" t="s">
        <v>184</v>
      </c>
      <c r="F23" s="57" t="str">
        <f>_xlfn.TEXTJOIN(": ",TRUE,"character count",LEN(C23))</f>
        <v>character count: 0</v>
      </c>
    </row>
    <row r="24" spans="2:14" x14ac:dyDescent="0.3">
      <c r="B24" s="21" t="s">
        <v>143</v>
      </c>
      <c r="C24" s="2" t="str">
        <f>UPPER(IF(C23="","",(CONCATENATE(C23," ","(",F12,")"))))</f>
        <v/>
      </c>
      <c r="D24" s="2"/>
      <c r="E24" s="2"/>
      <c r="F24" s="22"/>
      <c r="J24"/>
      <c r="K24" s="1"/>
      <c r="M24"/>
      <c r="N24"/>
    </row>
    <row r="25" spans="2:14" x14ac:dyDescent="0.3">
      <c r="J25"/>
      <c r="K25" s="1"/>
      <c r="M25"/>
      <c r="N25"/>
    </row>
    <row r="26" spans="2:14" ht="13.8" x14ac:dyDescent="0.3">
      <c r="B26" s="49" t="s">
        <v>208</v>
      </c>
      <c r="C26" s="2"/>
      <c r="K26" s="1"/>
    </row>
    <row r="27" spans="2:14" x14ac:dyDescent="0.3">
      <c r="J27"/>
      <c r="K27" s="1"/>
      <c r="M27"/>
      <c r="N27"/>
    </row>
    <row r="28" spans="2:14" ht="17.100000000000001" customHeight="1" x14ac:dyDescent="0.3">
      <c r="B28" s="77" t="s">
        <v>21</v>
      </c>
      <c r="C28" s="77"/>
      <c r="D28" s="77"/>
      <c r="E28" s="77"/>
      <c r="F28" s="77"/>
      <c r="J28"/>
      <c r="K28" s="1"/>
      <c r="M28"/>
      <c r="N28"/>
    </row>
    <row r="30" spans="2:14" x14ac:dyDescent="0.3">
      <c r="B30" s="1" t="s">
        <v>10</v>
      </c>
      <c r="C30" s="2"/>
      <c r="D30" s="4" t="s">
        <v>19</v>
      </c>
      <c r="E30" s="4"/>
      <c r="F30" s="61"/>
    </row>
    <row r="31" spans="2:14" x14ac:dyDescent="0.3">
      <c r="D31" s="4"/>
    </row>
    <row r="32" spans="2:14" hidden="1" outlineLevel="1" x14ac:dyDescent="0.3">
      <c r="B32" s="1" t="s">
        <v>11</v>
      </c>
      <c r="C32" s="2"/>
      <c r="D32" s="4" t="s">
        <v>19</v>
      </c>
      <c r="F32" s="2"/>
    </row>
    <row r="33" spans="2:6" hidden="1" outlineLevel="1" x14ac:dyDescent="0.3">
      <c r="D33" s="4"/>
    </row>
    <row r="34" spans="2:6" hidden="1" outlineLevel="1" x14ac:dyDescent="0.3">
      <c r="B34" s="1" t="s">
        <v>12</v>
      </c>
      <c r="C34" s="2"/>
      <c r="D34" s="4" t="s">
        <v>19</v>
      </c>
      <c r="F34" s="2"/>
    </row>
    <row r="35" spans="2:6" hidden="1" outlineLevel="1" x14ac:dyDescent="0.3">
      <c r="D35" s="4"/>
      <c r="E35" s="4"/>
    </row>
    <row r="36" spans="2:6" hidden="1" outlineLevel="1" x14ac:dyDescent="0.3">
      <c r="B36" s="1" t="s">
        <v>13</v>
      </c>
      <c r="C36" s="2"/>
      <c r="D36" s="4" t="s">
        <v>19</v>
      </c>
      <c r="F36" s="2"/>
    </row>
    <row r="37" spans="2:6" ht="15" collapsed="1" thickBot="1" x14ac:dyDescent="0.35"/>
    <row r="38" spans="2:6" x14ac:dyDescent="0.3">
      <c r="B38" s="5" t="s">
        <v>18</v>
      </c>
      <c r="C38" s="6"/>
      <c r="D38" s="24"/>
      <c r="E38" s="25" t="s">
        <v>136</v>
      </c>
      <c r="F38" s="24"/>
    </row>
    <row r="39" spans="2:6" x14ac:dyDescent="0.3">
      <c r="B39" s="13"/>
      <c r="C39" s="15" t="s">
        <v>137</v>
      </c>
      <c r="D39" s="79" t="s">
        <v>138</v>
      </c>
      <c r="E39" s="79"/>
      <c r="F39" s="79"/>
    </row>
    <row r="40" spans="2:6" ht="15" customHeight="1" x14ac:dyDescent="0.3">
      <c r="B40" s="7" t="s">
        <v>14</v>
      </c>
      <c r="C40" s="26"/>
      <c r="D40" s="79"/>
      <c r="E40" s="79"/>
      <c r="F40" s="79"/>
    </row>
    <row r="41" spans="2:6" ht="12.75" customHeight="1" x14ac:dyDescent="0.3">
      <c r="B41" s="7" t="s">
        <v>15</v>
      </c>
      <c r="C41" s="26"/>
      <c r="D41" s="79"/>
      <c r="E41" s="79"/>
      <c r="F41" s="79"/>
    </row>
    <row r="42" spans="2:6" x14ac:dyDescent="0.3">
      <c r="B42" s="7"/>
      <c r="C42" s="8"/>
      <c r="D42" s="79"/>
      <c r="E42" s="79"/>
      <c r="F42" s="79"/>
    </row>
    <row r="43" spans="2:6" x14ac:dyDescent="0.3">
      <c r="B43" s="7"/>
      <c r="C43" s="8"/>
      <c r="D43" s="79"/>
      <c r="E43" s="79"/>
      <c r="F43" s="79"/>
    </row>
    <row r="44" spans="2:6" ht="15" thickBot="1" x14ac:dyDescent="0.35">
      <c r="B44" s="9"/>
      <c r="C44" s="10"/>
      <c r="D44" s="79"/>
      <c r="E44" s="79"/>
      <c r="F44" s="79"/>
    </row>
    <row r="45" spans="2:6" ht="20.25" customHeight="1" x14ac:dyDescent="0.3"/>
  </sheetData>
  <mergeCells count="6">
    <mergeCell ref="D39:F44"/>
    <mergeCell ref="B5:F5"/>
    <mergeCell ref="B9:F9"/>
    <mergeCell ref="B15:B16"/>
    <mergeCell ref="C15:F18"/>
    <mergeCell ref="B28:F28"/>
  </mergeCells>
  <dataValidations count="6">
    <dataValidation type="textLength" operator="equal" allowBlank="1" showInputMessage="1" showErrorMessage="1" error="Value length is two digits." sqref="F12" xr:uid="{00000000-0002-0000-0200-000001000000}">
      <formula1>2</formula1>
    </dataValidation>
    <dataValidation type="textLength" operator="equal" allowBlank="1" showInputMessage="1" showErrorMessage="1" error="Value length is two digits" promptTitle="Function Parent Value" prompt="Parent values summarize child values for reporting purposes. The Function parent value is 2 characters, beginning with a letter followed by a single digit. Please specify the LOWEST parent value.  " sqref="F13" xr:uid="{00000000-0002-0000-0200-000002000000}">
      <formula1>2</formula1>
    </dataValidation>
    <dataValidation type="textLength" errorStyle="information" allowBlank="1" showInputMessage="1" showErrorMessage="1" error="Field length cannot exceed 25 characters." promptTitle="Award Purpose Name" prompt="Enter the Award Purpose Name, max 25 characters. The Award Purpose Value will then generate in the field below." sqref="C23" xr:uid="{E968AD99-9D7C-4E8C-A253-3B6F0160263D}">
      <formula1>0</formula1>
      <formula2>25</formula2>
    </dataValidation>
    <dataValidation type="textLength" allowBlank="1" showInputMessage="1" showErrorMessage="1" errorTitle="Exceeds Max Limit" error="This field is limited to 1600 characters." sqref="C15:F18" xr:uid="{ABE19139-71EE-4A09-A5CA-27532B2860E7}">
      <formula1>0</formula1>
      <formula2>1600</formula2>
    </dataValidation>
    <dataValidation type="list" allowBlank="1" showInputMessage="1" showErrorMessage="1" error="You need to select a vlue from the picklist." prompt="Please identify the type of request you're making..." sqref="C10" xr:uid="{00000000-0002-0000-0200-000000000000}">
      <formula1>K2:K4</formula1>
    </dataValidation>
    <dataValidation type="custom" allowBlank="1" showInputMessage="1" showErrorMessage="1" promptTitle="Award Purpose Value" prompt="This field contains a formula." sqref="C24:C25" xr:uid="{83A6FE6C-95AA-41A2-8254-CB9CF01AE7C4}">
      <formula1>UPPER(IF(E22="","",(CONCATENATE(E22," ","(",E7,")"))))</formula1>
    </dataValidation>
  </dataValidations>
  <pageMargins left="0.25" right="0.25" top="1" bottom="0.5" header="0.3" footer="0.3"/>
  <pageSetup scale="85" fitToWidth="0" fitToHeight="0" orientation="portrait" r:id="rId1"/>
  <headerFooter>
    <oddHeader>&amp;L&amp;G&amp;R&amp;"-,Bold Italic"&amp;14&amp;A
Request/Change Form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6" r:id="rId5" name="Group Box 46">
              <controlPr defaultSize="0" autoFill="0" autoPict="0">
                <anchor moveWithCells="1">
                  <from>
                    <xdr:col>2</xdr:col>
                    <xdr:colOff>373380</xdr:colOff>
                    <xdr:row>27</xdr:row>
                    <xdr:rowOff>0</xdr:rowOff>
                  </from>
                  <to>
                    <xdr:col>2</xdr:col>
                    <xdr:colOff>1242060</xdr:colOff>
                    <xdr:row>27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AF74-1B1A-4F37-81FF-E9374AE27171}">
  <sheetPr codeName="Sheet6"/>
  <dimension ref="B1:P71"/>
  <sheetViews>
    <sheetView showGridLines="0" zoomScaleNormal="100" zoomScalePageLayoutView="85" workbookViewId="0"/>
  </sheetViews>
  <sheetFormatPr defaultColWidth="7.6640625" defaultRowHeight="14.4" outlineLevelRow="1" outlineLevelCol="1" x14ac:dyDescent="0.3"/>
  <cols>
    <col min="1" max="1" width="1.5546875" style="1" customWidth="1"/>
    <col min="2" max="2" width="34" style="1" customWidth="1"/>
    <col min="3" max="3" width="44.77734375" style="1" customWidth="1"/>
    <col min="4" max="4" width="20.88671875" style="1" customWidth="1"/>
    <col min="5" max="5" width="2.21875" style="1" customWidth="1"/>
    <col min="6" max="6" width="16.33203125" style="1" customWidth="1"/>
    <col min="7" max="7" width="1.33203125" style="1" customWidth="1"/>
    <col min="8" max="10" width="7.6640625" style="1"/>
    <col min="11" max="11" width="23.5546875" hidden="1" customWidth="1" outlineLevel="1"/>
    <col min="12" max="12" width="12.6640625" hidden="1" customWidth="1" outlineLevel="1"/>
    <col min="13" max="13" width="19" hidden="1" customWidth="1" outlineLevel="1"/>
    <col min="14" max="14" width="20.88671875" style="30" hidden="1" customWidth="1" outlineLevel="1"/>
    <col min="15" max="15" width="9.109375" style="1" hidden="1" customWidth="1" outlineLevel="1"/>
    <col min="16" max="16" width="7.6640625" style="1" collapsed="1"/>
    <col min="17" max="21" width="7.6640625" style="1"/>
    <col min="22" max="22" width="14.6640625" style="1" bestFit="1" customWidth="1"/>
    <col min="23" max="16384" width="7.6640625" style="1"/>
  </cols>
  <sheetData>
    <row r="1" spans="2:15" ht="8.4" customHeight="1" thickBot="1" x14ac:dyDescent="0.35">
      <c r="B1" s="12"/>
      <c r="C1" s="12"/>
      <c r="D1" s="12"/>
      <c r="E1" s="12"/>
      <c r="F1" s="12"/>
      <c r="K1" s="29" t="s">
        <v>196</v>
      </c>
      <c r="L1" t="s">
        <v>42</v>
      </c>
      <c r="M1" t="s">
        <v>68</v>
      </c>
      <c r="N1" s="30" t="s">
        <v>151</v>
      </c>
      <c r="O1" s="1" t="s">
        <v>201</v>
      </c>
    </row>
    <row r="2" spans="2:15" x14ac:dyDescent="0.3">
      <c r="B2" s="16" t="s">
        <v>23</v>
      </c>
      <c r="C2" s="1" t="s">
        <v>38</v>
      </c>
      <c r="K2" t="s">
        <v>5</v>
      </c>
      <c r="L2" t="s">
        <v>43</v>
      </c>
      <c r="M2" t="s">
        <v>51</v>
      </c>
      <c r="N2" s="30" t="s">
        <v>146</v>
      </c>
      <c r="O2" s="1" t="s">
        <v>202</v>
      </c>
    </row>
    <row r="3" spans="2:15" ht="3.75" customHeight="1" thickBot="1" x14ac:dyDescent="0.35">
      <c r="B3" s="12"/>
      <c r="C3" s="12"/>
      <c r="D3" s="12"/>
      <c r="E3" s="12"/>
      <c r="F3" s="12"/>
      <c r="K3" t="s">
        <v>193</v>
      </c>
      <c r="L3" t="s">
        <v>44</v>
      </c>
      <c r="M3" t="s">
        <v>52</v>
      </c>
      <c r="N3" s="30" t="s">
        <v>51</v>
      </c>
      <c r="O3" s="1" t="s">
        <v>203</v>
      </c>
    </row>
    <row r="4" spans="2:15" ht="5.4" customHeight="1" x14ac:dyDescent="0.3">
      <c r="K4" t="s">
        <v>194</v>
      </c>
      <c r="L4" t="s">
        <v>45</v>
      </c>
      <c r="M4" t="s">
        <v>53</v>
      </c>
      <c r="N4" s="30" t="s">
        <v>54</v>
      </c>
    </row>
    <row r="5" spans="2:15" x14ac:dyDescent="0.3">
      <c r="B5" s="77" t="s">
        <v>0</v>
      </c>
      <c r="C5" s="77"/>
      <c r="D5" s="77"/>
      <c r="E5" s="77"/>
      <c r="F5" s="77"/>
      <c r="K5" t="s">
        <v>195</v>
      </c>
      <c r="L5" t="s">
        <v>46</v>
      </c>
      <c r="M5" t="s">
        <v>54</v>
      </c>
      <c r="N5" s="30" t="s">
        <v>147</v>
      </c>
    </row>
    <row r="6" spans="2:15" x14ac:dyDescent="0.3">
      <c r="B6" s="1" t="s">
        <v>1</v>
      </c>
      <c r="C6" s="2"/>
      <c r="E6" s="48" t="s">
        <v>342</v>
      </c>
      <c r="F6" s="2"/>
      <c r="L6" t="s">
        <v>47</v>
      </c>
      <c r="M6" t="s">
        <v>347</v>
      </c>
      <c r="N6" s="30" t="s">
        <v>60</v>
      </c>
    </row>
    <row r="7" spans="2:15" x14ac:dyDescent="0.3">
      <c r="B7" s="1" t="s">
        <v>341</v>
      </c>
      <c r="C7" s="3"/>
      <c r="E7" s="48" t="s">
        <v>343</v>
      </c>
      <c r="F7" s="3"/>
      <c r="M7" t="s">
        <v>55</v>
      </c>
      <c r="N7" s="30" t="s">
        <v>148</v>
      </c>
    </row>
    <row r="8" spans="2:15" ht="6.6" customHeight="1" x14ac:dyDescent="0.3">
      <c r="M8" t="s">
        <v>348</v>
      </c>
      <c r="N8" s="30" t="s">
        <v>149</v>
      </c>
    </row>
    <row r="9" spans="2:15" x14ac:dyDescent="0.3">
      <c r="B9" s="77" t="s">
        <v>39</v>
      </c>
      <c r="C9" s="77"/>
      <c r="D9" s="77"/>
      <c r="E9" s="77"/>
      <c r="F9" s="77"/>
      <c r="M9" t="s">
        <v>56</v>
      </c>
      <c r="N9" s="30" t="s">
        <v>64</v>
      </c>
    </row>
    <row r="10" spans="2:15" x14ac:dyDescent="0.3">
      <c r="B10" s="1" t="s">
        <v>196</v>
      </c>
      <c r="C10" s="2"/>
      <c r="M10" t="s">
        <v>57</v>
      </c>
    </row>
    <row r="11" spans="2:15" ht="4.8" customHeight="1" x14ac:dyDescent="0.3">
      <c r="M11" t="s">
        <v>58</v>
      </c>
    </row>
    <row r="12" spans="2:15" x14ac:dyDescent="0.3">
      <c r="B12" s="1" t="s">
        <v>40</v>
      </c>
      <c r="C12" s="2"/>
      <c r="E12" s="48" t="s">
        <v>9</v>
      </c>
      <c r="F12" s="51"/>
      <c r="M12" t="s">
        <v>59</v>
      </c>
    </row>
    <row r="13" spans="2:15" x14ac:dyDescent="0.3">
      <c r="C13" s="1" t="str">
        <f>UPPER(C12)</f>
        <v/>
      </c>
      <c r="E13" s="48" t="s">
        <v>6</v>
      </c>
      <c r="F13" s="52"/>
      <c r="M13" t="s">
        <v>60</v>
      </c>
    </row>
    <row r="14" spans="2:15" x14ac:dyDescent="0.3">
      <c r="B14" s="1" t="s">
        <v>41</v>
      </c>
      <c r="C14" s="2"/>
      <c r="M14" t="s">
        <v>61</v>
      </c>
    </row>
    <row r="15" spans="2:15" ht="11.4" customHeight="1" x14ac:dyDescent="0.3">
      <c r="M15" t="s">
        <v>62</v>
      </c>
    </row>
    <row r="16" spans="2:15" x14ac:dyDescent="0.3">
      <c r="B16" s="1" t="s">
        <v>197</v>
      </c>
      <c r="C16" s="80"/>
      <c r="D16" s="81"/>
      <c r="E16" s="81"/>
      <c r="F16" s="82"/>
      <c r="M16" t="s">
        <v>63</v>
      </c>
    </row>
    <row r="17" spans="2:14" x14ac:dyDescent="0.3">
      <c r="C17" s="83"/>
      <c r="D17" s="84"/>
      <c r="E17" s="84"/>
      <c r="F17" s="85"/>
      <c r="M17" t="s">
        <v>64</v>
      </c>
    </row>
    <row r="18" spans="2:14" x14ac:dyDescent="0.3">
      <c r="C18" s="83"/>
      <c r="D18" s="84"/>
      <c r="E18" s="84"/>
      <c r="F18" s="85"/>
      <c r="M18" t="s">
        <v>65</v>
      </c>
    </row>
    <row r="19" spans="2:14" x14ac:dyDescent="0.3">
      <c r="C19" s="86"/>
      <c r="D19" s="87"/>
      <c r="E19" s="87"/>
      <c r="F19" s="88"/>
      <c r="M19" t="s">
        <v>66</v>
      </c>
    </row>
    <row r="20" spans="2:14" ht="6.6" customHeight="1" x14ac:dyDescent="0.3">
      <c r="M20" t="s">
        <v>67</v>
      </c>
    </row>
    <row r="21" spans="2:14" x14ac:dyDescent="0.3">
      <c r="B21" s="27" t="s">
        <v>127</v>
      </c>
      <c r="C21" s="23"/>
      <c r="D21" s="23"/>
      <c r="E21" s="23"/>
      <c r="F21" s="28"/>
    </row>
    <row r="22" spans="2:14" ht="15" customHeight="1" x14ac:dyDescent="0.3">
      <c r="B22" s="65" t="s">
        <v>124</v>
      </c>
      <c r="C22" s="51"/>
      <c r="F22" s="20"/>
    </row>
    <row r="23" spans="2:14" ht="15" customHeight="1" x14ac:dyDescent="0.3">
      <c r="B23" s="65" t="s">
        <v>126</v>
      </c>
      <c r="C23" s="51"/>
      <c r="D23" s="47"/>
      <c r="F23" s="20"/>
    </row>
    <row r="24" spans="2:14" ht="15" customHeight="1" x14ac:dyDescent="0.3">
      <c r="B24" s="65" t="s">
        <v>125</v>
      </c>
      <c r="C24" s="51"/>
      <c r="E24" s="118"/>
      <c r="F24" s="119"/>
      <c r="H24" s="18"/>
      <c r="I24" s="18"/>
      <c r="J24" s="18"/>
      <c r="K24" s="53"/>
    </row>
    <row r="25" spans="2:14" x14ac:dyDescent="0.3">
      <c r="B25" s="21"/>
      <c r="C25" s="2"/>
      <c r="D25" s="2"/>
      <c r="E25" s="120"/>
      <c r="F25" s="121"/>
    </row>
    <row r="26" spans="2:14" x14ac:dyDescent="0.3">
      <c r="B26" s="64" t="s">
        <v>351</v>
      </c>
      <c r="F26" s="20"/>
    </row>
    <row r="27" spans="2:14" x14ac:dyDescent="0.3">
      <c r="B27" s="62" t="s">
        <v>238</v>
      </c>
      <c r="C27" s="109"/>
      <c r="D27" s="109"/>
      <c r="F27" s="20"/>
    </row>
    <row r="28" spans="2:14" ht="9.6" customHeight="1" x14ac:dyDescent="0.3">
      <c r="B28" s="63"/>
      <c r="C28" s="51"/>
      <c r="D28" s="51"/>
      <c r="E28" s="2"/>
      <c r="F28" s="22"/>
    </row>
    <row r="29" spans="2:14" ht="6.6" customHeight="1" x14ac:dyDescent="0.3"/>
    <row r="30" spans="2:14" x14ac:dyDescent="0.3">
      <c r="B30" s="27" t="s">
        <v>339</v>
      </c>
      <c r="C30" s="23"/>
      <c r="D30" s="23"/>
      <c r="E30" s="23"/>
      <c r="F30" s="28"/>
    </row>
    <row r="31" spans="2:14" x14ac:dyDescent="0.3">
      <c r="B31" s="19" t="s">
        <v>48</v>
      </c>
      <c r="C31" s="2"/>
      <c r="D31" s="14" t="s">
        <v>49</v>
      </c>
      <c r="F31" s="57" t="str">
        <f>_xlfn.TEXTJOIN(": ",TRUE,"character count",LEN(C31))</f>
        <v>character count: 0</v>
      </c>
    </row>
    <row r="32" spans="2:14" ht="13.8" x14ac:dyDescent="0.3">
      <c r="B32" s="19" t="s">
        <v>50</v>
      </c>
      <c r="C32" s="3"/>
      <c r="D32" s="14" t="s">
        <v>144</v>
      </c>
      <c r="F32" s="20"/>
      <c r="K32" s="1"/>
      <c r="L32" s="1"/>
      <c r="M32" s="1"/>
      <c r="N32" s="32"/>
    </row>
    <row r="33" spans="2:15" ht="13.8" x14ac:dyDescent="0.3">
      <c r="B33" s="19"/>
      <c r="C33" s="110"/>
      <c r="D33" s="110"/>
      <c r="E33" s="110"/>
      <c r="F33" s="111"/>
      <c r="K33" s="1"/>
      <c r="L33" s="1"/>
      <c r="M33" s="1"/>
      <c r="N33" s="32"/>
    </row>
    <row r="34" spans="2:15" ht="13.8" x14ac:dyDescent="0.3">
      <c r="B34" s="19" t="s">
        <v>69</v>
      </c>
      <c r="C34" s="2"/>
      <c r="F34" s="20"/>
      <c r="K34" s="1"/>
      <c r="L34" s="1"/>
      <c r="M34" s="1"/>
      <c r="N34" s="32"/>
    </row>
    <row r="35" spans="2:15" ht="13.8" x14ac:dyDescent="0.3">
      <c r="B35" s="33" t="s">
        <v>145</v>
      </c>
      <c r="F35" s="20"/>
      <c r="K35" s="1"/>
      <c r="L35" s="1"/>
      <c r="M35" s="1"/>
      <c r="N35" s="32"/>
    </row>
    <row r="36" spans="2:15" ht="5.4" customHeight="1" x14ac:dyDescent="0.3">
      <c r="B36" s="19"/>
      <c r="F36" s="20"/>
      <c r="K36" s="1"/>
      <c r="L36" s="1"/>
      <c r="M36" s="1"/>
      <c r="N36" s="32"/>
    </row>
    <row r="37" spans="2:15" ht="13.8" x14ac:dyDescent="0.3">
      <c r="B37" s="19" t="s">
        <v>150</v>
      </c>
      <c r="C37" s="59"/>
      <c r="D37" s="18"/>
      <c r="E37" s="18"/>
      <c r="F37" s="31"/>
      <c r="K37" s="1"/>
      <c r="L37" s="1"/>
      <c r="M37" s="1"/>
      <c r="N37" s="32"/>
    </row>
    <row r="38" spans="2:15" ht="13.8" x14ac:dyDescent="0.3">
      <c r="B38" s="19"/>
      <c r="F38" s="20"/>
      <c r="K38" s="1"/>
      <c r="L38" s="1"/>
      <c r="M38" s="1"/>
      <c r="N38" s="32"/>
    </row>
    <row r="39" spans="2:15" ht="13.8" x14ac:dyDescent="0.3">
      <c r="B39" s="19" t="s">
        <v>185</v>
      </c>
      <c r="C39" s="112"/>
      <c r="D39" s="113"/>
      <c r="E39" s="113"/>
      <c r="F39" s="114"/>
      <c r="K39" s="1"/>
      <c r="L39" s="1"/>
      <c r="M39" s="1"/>
      <c r="N39" s="32"/>
    </row>
    <row r="40" spans="2:15" ht="13.8" x14ac:dyDescent="0.3">
      <c r="B40" s="19"/>
      <c r="C40" s="115"/>
      <c r="D40" s="116"/>
      <c r="E40" s="116"/>
      <c r="F40" s="117"/>
      <c r="K40" s="1"/>
      <c r="L40" s="1"/>
      <c r="M40" s="1"/>
      <c r="N40" s="32"/>
    </row>
    <row r="41" spans="2:15" ht="13.8" customHeight="1" x14ac:dyDescent="0.3">
      <c r="B41" s="21"/>
      <c r="C41" s="2"/>
      <c r="D41" s="2"/>
      <c r="E41" s="2"/>
      <c r="F41" s="22"/>
      <c r="K41" s="1"/>
      <c r="L41" s="1"/>
      <c r="M41" s="1"/>
      <c r="N41" s="32"/>
    </row>
    <row r="42" spans="2:15" ht="7.2" customHeight="1" x14ac:dyDescent="0.3">
      <c r="K42" s="1"/>
      <c r="L42" s="1"/>
      <c r="M42" s="1"/>
      <c r="N42" s="32"/>
    </row>
    <row r="43" spans="2:15" ht="13.8" x14ac:dyDescent="0.3">
      <c r="B43" s="27" t="s">
        <v>340</v>
      </c>
      <c r="C43" s="23"/>
      <c r="D43" s="23"/>
      <c r="E43" s="23"/>
      <c r="F43" s="23"/>
      <c r="K43" s="1"/>
      <c r="L43" s="1"/>
      <c r="M43" s="1"/>
      <c r="N43" s="32"/>
    </row>
    <row r="44" spans="2:15" x14ac:dyDescent="0.3">
      <c r="B44" s="19" t="s">
        <v>201</v>
      </c>
      <c r="C44" s="2"/>
    </row>
    <row r="45" spans="2:15" ht="8.4" customHeight="1" x14ac:dyDescent="0.3">
      <c r="B45" s="21"/>
      <c r="C45" s="2"/>
      <c r="D45" s="2"/>
      <c r="E45" s="2"/>
      <c r="F45" s="2"/>
      <c r="K45" s="1"/>
      <c r="L45" s="1"/>
      <c r="M45" s="1"/>
      <c r="N45" s="32"/>
    </row>
    <row r="47" spans="2:15" x14ac:dyDescent="0.3">
      <c r="B47" s="16" t="s">
        <v>222</v>
      </c>
    </row>
    <row r="48" spans="2:15" ht="14.4" customHeight="1" x14ac:dyDescent="0.3">
      <c r="B48" s="1" t="s">
        <v>235</v>
      </c>
      <c r="D48" s="51"/>
      <c r="L48" s="1"/>
      <c r="M48" s="1"/>
      <c r="N48"/>
      <c r="O48"/>
    </row>
    <row r="49" spans="2:15" ht="14.4" customHeight="1" x14ac:dyDescent="0.3">
      <c r="B49" s="1" t="s">
        <v>205</v>
      </c>
      <c r="D49" s="51"/>
      <c r="L49" s="1"/>
      <c r="M49" s="1"/>
      <c r="N49"/>
      <c r="O49"/>
    </row>
    <row r="50" spans="2:15" ht="14.4" customHeight="1" x14ac:dyDescent="0.3">
      <c r="B50" s="1" t="s">
        <v>204</v>
      </c>
      <c r="D50" s="51"/>
      <c r="L50" s="1"/>
      <c r="M50" s="1"/>
      <c r="N50"/>
      <c r="O50"/>
    </row>
    <row r="51" spans="2:15" ht="14.4" customHeight="1" x14ac:dyDescent="0.3">
      <c r="B51" s="1" t="s">
        <v>206</v>
      </c>
      <c r="D51" s="51"/>
      <c r="L51" s="1"/>
      <c r="M51" s="1"/>
      <c r="N51"/>
      <c r="O51"/>
    </row>
    <row r="52" spans="2:15" ht="7.2" customHeight="1" x14ac:dyDescent="0.3">
      <c r="L52" s="1"/>
      <c r="M52" s="1"/>
      <c r="N52"/>
      <c r="O52"/>
    </row>
    <row r="53" spans="2:15" x14ac:dyDescent="0.3">
      <c r="B53" s="77" t="s">
        <v>21</v>
      </c>
      <c r="C53" s="77"/>
      <c r="D53" s="77"/>
      <c r="E53" s="77"/>
      <c r="F53" s="77"/>
      <c r="L53" s="1"/>
      <c r="M53" s="1"/>
      <c r="N53"/>
      <c r="O53"/>
    </row>
    <row r="54" spans="2:15" ht="6.6" customHeight="1" x14ac:dyDescent="0.3"/>
    <row r="55" spans="2:15" x14ac:dyDescent="0.3">
      <c r="B55" s="1" t="s">
        <v>10</v>
      </c>
      <c r="C55" s="2"/>
      <c r="D55" s="47" t="s">
        <v>19</v>
      </c>
      <c r="E55" s="108"/>
      <c r="F55" s="109"/>
    </row>
    <row r="56" spans="2:15" ht="6.75" customHeight="1" x14ac:dyDescent="0.3"/>
    <row r="57" spans="2:15" hidden="1" outlineLevel="1" x14ac:dyDescent="0.3">
      <c r="B57" s="1" t="s">
        <v>11</v>
      </c>
      <c r="C57" s="2"/>
      <c r="D57" s="4" t="s">
        <v>19</v>
      </c>
    </row>
    <row r="58" spans="2:15" ht="6.75" hidden="1" customHeight="1" outlineLevel="1" thickBot="1" x14ac:dyDescent="0.3"/>
    <row r="59" spans="2:15" hidden="1" outlineLevel="1" x14ac:dyDescent="0.3">
      <c r="B59" s="1" t="s">
        <v>12</v>
      </c>
      <c r="C59" s="2"/>
      <c r="D59" s="4" t="s">
        <v>19</v>
      </c>
    </row>
    <row r="60" spans="2:15" ht="6.75" hidden="1" customHeight="1" outlineLevel="1" thickBot="1" x14ac:dyDescent="0.3"/>
    <row r="61" spans="2:15" hidden="1" outlineLevel="1" x14ac:dyDescent="0.3">
      <c r="B61" s="1" t="s">
        <v>13</v>
      </c>
      <c r="C61" s="2"/>
      <c r="D61" s="4" t="s">
        <v>19</v>
      </c>
    </row>
    <row r="62" spans="2:15" ht="6.75" customHeight="1" collapsed="1" thickBot="1" x14ac:dyDescent="0.35"/>
    <row r="63" spans="2:15" x14ac:dyDescent="0.3">
      <c r="B63" s="5" t="s">
        <v>18</v>
      </c>
      <c r="C63" s="6"/>
      <c r="D63" s="24"/>
      <c r="E63" s="25" t="s">
        <v>136</v>
      </c>
      <c r="F63" s="25"/>
    </row>
    <row r="64" spans="2:15" x14ac:dyDescent="0.3">
      <c r="B64" s="13"/>
      <c r="C64" s="58" t="s">
        <v>137</v>
      </c>
      <c r="D64" s="79" t="s">
        <v>138</v>
      </c>
      <c r="E64" s="79"/>
      <c r="F64" s="79"/>
    </row>
    <row r="65" spans="2:6" x14ac:dyDescent="0.3">
      <c r="B65" s="7" t="s">
        <v>14</v>
      </c>
      <c r="C65" s="26"/>
      <c r="D65" s="79"/>
      <c r="E65" s="79"/>
      <c r="F65" s="79"/>
    </row>
    <row r="66" spans="2:6" x14ac:dyDescent="0.3">
      <c r="B66" s="7" t="s">
        <v>15</v>
      </c>
      <c r="C66" s="26"/>
      <c r="D66" s="79"/>
      <c r="E66" s="79"/>
      <c r="F66" s="79"/>
    </row>
    <row r="67" spans="2:6" ht="12.75" customHeight="1" x14ac:dyDescent="0.3">
      <c r="B67" s="7" t="s">
        <v>229</v>
      </c>
      <c r="C67" s="26"/>
      <c r="D67" s="79"/>
      <c r="E67" s="79"/>
      <c r="F67" s="79"/>
    </row>
    <row r="68" spans="2:6" x14ac:dyDescent="0.3">
      <c r="B68" s="7" t="s">
        <v>382</v>
      </c>
      <c r="C68" s="26"/>
      <c r="D68" s="79"/>
      <c r="E68" s="79"/>
      <c r="F68" s="79"/>
    </row>
    <row r="69" spans="2:6" ht="15" thickBot="1" x14ac:dyDescent="0.35">
      <c r="B69" s="9"/>
      <c r="C69" s="10"/>
      <c r="D69" s="79"/>
      <c r="E69" s="79"/>
      <c r="F69" s="79"/>
    </row>
    <row r="71" spans="2:6" ht="17.25" customHeight="1" x14ac:dyDescent="0.3"/>
  </sheetData>
  <mergeCells count="10">
    <mergeCell ref="E55:F55"/>
    <mergeCell ref="D64:F69"/>
    <mergeCell ref="C27:D27"/>
    <mergeCell ref="C16:F19"/>
    <mergeCell ref="B5:F5"/>
    <mergeCell ref="B9:F9"/>
    <mergeCell ref="C33:F33"/>
    <mergeCell ref="C39:F40"/>
    <mergeCell ref="B53:F53"/>
    <mergeCell ref="E24:F25"/>
  </mergeCells>
  <dataValidations count="9">
    <dataValidation type="textLength" allowBlank="1" showInputMessage="1" showErrorMessage="1" errorTitle="Exceeds Max Limit" error="This field is limited to 1600 characters." sqref="C16" xr:uid="{B8F0E7BF-0775-4250-906F-A0F9EF14815D}">
      <formula1>0</formula1>
      <formula2>1600</formula2>
    </dataValidation>
    <dataValidation type="textLength" errorStyle="information" allowBlank="1" showInputMessage="1" showErrorMessage="1" error="Field length cannot exceed 30 characters." promptTitle="Expenditure Type" prompt="Enter expenditure type name - 6 digit object code number followed by abbreviated name in CAPS (123456 OBJECT NAME) - max length of 30 characters" sqref="C31" xr:uid="{65CD703E-3B17-4C27-B1F9-0C71AF102D39}">
      <formula1>0</formula1>
      <formula2>30</formula2>
    </dataValidation>
    <dataValidation type="list" allowBlank="1" showInputMessage="1" showErrorMessage="1" error="You need to select a vlue from the picklist." prompt="Please identify the type of request you're making..." sqref="C10" xr:uid="{F0E942B1-65F4-4198-8194-F2CFC58D96B6}">
      <formula1>K2:K5</formula1>
    </dataValidation>
    <dataValidation type="list" allowBlank="1" showInputMessage="1" showErrorMessage="1" prompt="Please select a valid account type from drop down." sqref="C14" xr:uid="{8C2BA060-3419-46D1-91D5-2A7895DC4386}">
      <formula1>$L$2:$L$6</formula1>
    </dataValidation>
    <dataValidation type="textLength" operator="equal" allowBlank="1" showInputMessage="1" showErrorMessage="1" error="Segment length is six digits" sqref="F12" xr:uid="{66CA9BDB-97F3-4423-8008-B56E19495985}">
      <formula1>6</formula1>
    </dataValidation>
    <dataValidation type="list" allowBlank="1" showInputMessage="1" showErrorMessage="1" error="Please use the dropdown." promptTitle="Burden Cost Base" prompt="Please select a Burden Cost Base from the drop down." sqref="C37" xr:uid="{21B98AA3-BAFA-456C-B086-7021E983B784}">
      <formula1>$N$2:$N$9</formula1>
    </dataValidation>
    <dataValidation type="textLength" operator="equal" allowBlank="1" showInputMessage="1" showErrorMessage="1" error="Segment length is six digits" promptTitle="Object Parent Value" prompt="Parent values summarize child values for reporting purposes. The Object parent value is 6 characters, beginning with a letter followed by a 5 digit number. Please specify the LOWEST parent value.  " sqref="F13" xr:uid="{5561B723-5B12-4689-BC65-D8CCAEBBBA05}">
      <formula1>6</formula1>
    </dataValidation>
    <dataValidation type="list" errorStyle="information" allowBlank="1" showInputMessage="1" showErrorMessage="1" error="Field length cannot exceed 3 characters." promptTitle="JET Error Code" prompt="The JET Error Code identifies object codes that should not be available in the Journal Entry Tool (JET). If applicable, select the_x000a_ JET Error Code." sqref="C44" xr:uid="{70745893-111D-4338-9DF6-55B0761DBA54}">
      <formula1>$O$2:$O$3</formula1>
    </dataValidation>
    <dataValidation type="list" allowBlank="1" showInputMessage="1" showErrorMessage="1" promptTitle="Expenditure Category" prompt="Please select a valid Expenditure Category from the drop down." sqref="C32" xr:uid="{7369DD65-2236-4CB6-BF94-8B33D4BD0103}">
      <formula1>$M$2:$M$20</formula1>
    </dataValidation>
  </dataValidations>
  <pageMargins left="0.25" right="0.25" top="1" bottom="0.5" header="0.3" footer="0.3"/>
  <pageSetup scale="84" fitToWidth="0" fitToHeight="0" orientation="portrait" r:id="rId1"/>
  <headerFooter>
    <oddHeader>&amp;L&amp;G&amp;R&amp;"-,Bold Italic"&amp;14&amp;A
Request/Change Form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Group Box 1">
              <controlPr defaultSize="0" autoFill="0" autoPict="0">
                <anchor moveWithCells="1">
                  <from>
                    <xdr:col>2</xdr:col>
                    <xdr:colOff>373380</xdr:colOff>
                    <xdr:row>24</xdr:row>
                    <xdr:rowOff>30480</xdr:rowOff>
                  </from>
                  <to>
                    <xdr:col>2</xdr:col>
                    <xdr:colOff>1242060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Group Box 5">
              <controlPr defaultSize="0" autoFill="0" autoPict="0">
                <anchor moveWithCells="1">
                  <from>
                    <xdr:col>2</xdr:col>
                    <xdr:colOff>716280</xdr:colOff>
                    <xdr:row>48</xdr:row>
                    <xdr:rowOff>30480</xdr:rowOff>
                  </from>
                  <to>
                    <xdr:col>2</xdr:col>
                    <xdr:colOff>1562100</xdr:colOff>
                    <xdr:row>49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Group Box 6">
              <controlPr defaultSize="0" autoFill="0" autoPict="0">
                <anchor moveWithCells="1">
                  <from>
                    <xdr:col>2</xdr:col>
                    <xdr:colOff>1341120</xdr:colOff>
                    <xdr:row>49</xdr:row>
                    <xdr:rowOff>60960</xdr:rowOff>
                  </from>
                  <to>
                    <xdr:col>2</xdr:col>
                    <xdr:colOff>2232660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Group Box 7">
              <controlPr defaultSize="0" autoFill="0" autoPict="0">
                <anchor moveWithCells="1">
                  <from>
                    <xdr:col>2</xdr:col>
                    <xdr:colOff>967740</xdr:colOff>
                    <xdr:row>47</xdr:row>
                    <xdr:rowOff>0</xdr:rowOff>
                  </from>
                  <to>
                    <xdr:col>2</xdr:col>
                    <xdr:colOff>1828800</xdr:colOff>
                    <xdr:row>48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Group Box 8">
              <controlPr defaultSize="0" autoFill="0" autoPict="0">
                <anchor moveWithCells="1">
                  <from>
                    <xdr:col>2</xdr:col>
                    <xdr:colOff>655320</xdr:colOff>
                    <xdr:row>50</xdr:row>
                    <xdr:rowOff>68580</xdr:rowOff>
                  </from>
                  <to>
                    <xdr:col>2</xdr:col>
                    <xdr:colOff>1546860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0" name="Group Box 11">
              <controlPr defaultSize="0" autoFill="0" autoPict="0">
                <anchor moveWithCells="1">
                  <from>
                    <xdr:col>1</xdr:col>
                    <xdr:colOff>1043940</xdr:colOff>
                    <xdr:row>20</xdr:row>
                    <xdr:rowOff>160020</xdr:rowOff>
                  </from>
                  <to>
                    <xdr:col>1</xdr:col>
                    <xdr:colOff>1973580</xdr:colOff>
                    <xdr:row>22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1" name="Group Box 14">
              <controlPr defaultSize="0" autoFill="0" autoPict="0">
                <anchor moveWithCells="1">
                  <from>
                    <xdr:col>1</xdr:col>
                    <xdr:colOff>1051560</xdr:colOff>
                    <xdr:row>21</xdr:row>
                    <xdr:rowOff>236220</xdr:rowOff>
                  </from>
                  <to>
                    <xdr:col>1</xdr:col>
                    <xdr:colOff>1973580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2" name="Group Box 17">
              <controlPr defaultSize="0" autoFill="0" autoPict="0">
                <anchor moveWithCells="1">
                  <from>
                    <xdr:col>1</xdr:col>
                    <xdr:colOff>1051560</xdr:colOff>
                    <xdr:row>23</xdr:row>
                    <xdr:rowOff>0</xdr:rowOff>
                  </from>
                  <to>
                    <xdr:col>1</xdr:col>
                    <xdr:colOff>1973580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3" name="Group Box 18">
              <controlPr defaultSize="0" autoFill="0" autoPict="0">
                <anchor moveWithCells="1">
                  <from>
                    <xdr:col>3</xdr:col>
                    <xdr:colOff>655320</xdr:colOff>
                    <xdr:row>50</xdr:row>
                    <xdr:rowOff>68580</xdr:rowOff>
                  </from>
                  <to>
                    <xdr:col>4</xdr:col>
                    <xdr:colOff>114300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B1:E56"/>
  <sheetViews>
    <sheetView workbookViewId="0">
      <selection activeCell="E12" sqref="E12"/>
    </sheetView>
  </sheetViews>
  <sheetFormatPr defaultColWidth="9.109375" defaultRowHeight="13.8" x14ac:dyDescent="0.3"/>
  <cols>
    <col min="1" max="1" width="1.33203125" style="1" customWidth="1"/>
    <col min="2" max="2" width="26" style="1" customWidth="1"/>
    <col min="3" max="3" width="45.44140625" style="1" customWidth="1"/>
    <col min="4" max="4" width="20.88671875" style="1" customWidth="1"/>
    <col min="5" max="5" width="18.109375" style="1" customWidth="1"/>
    <col min="6" max="6" width="1.33203125" style="1" customWidth="1"/>
    <col min="7" max="16384" width="9.109375" style="1"/>
  </cols>
  <sheetData>
    <row r="1" spans="2:5" ht="6" customHeight="1" thickBot="1" x14ac:dyDescent="0.35">
      <c r="B1" s="12"/>
      <c r="C1" s="12"/>
      <c r="D1" s="12"/>
      <c r="E1" s="12"/>
    </row>
    <row r="2" spans="2:5" x14ac:dyDescent="0.3">
      <c r="B2" s="16" t="s">
        <v>23</v>
      </c>
      <c r="C2" s="1" t="s">
        <v>24</v>
      </c>
    </row>
    <row r="3" spans="2:5" ht="3.75" customHeight="1" thickBot="1" x14ac:dyDescent="0.35">
      <c r="B3" s="12"/>
      <c r="C3" s="12"/>
      <c r="D3" s="12"/>
      <c r="E3" s="12"/>
    </row>
    <row r="5" spans="2:5" x14ac:dyDescent="0.3">
      <c r="B5" s="77" t="s">
        <v>0</v>
      </c>
      <c r="C5" s="77"/>
      <c r="D5" s="77"/>
      <c r="E5" s="77"/>
    </row>
    <row r="6" spans="2:5" x14ac:dyDescent="0.3">
      <c r="B6" s="1" t="s">
        <v>1</v>
      </c>
      <c r="C6" s="2"/>
      <c r="D6" s="1" t="s">
        <v>8</v>
      </c>
      <c r="E6" s="2"/>
    </row>
    <row r="7" spans="2:5" x14ac:dyDescent="0.3">
      <c r="B7" s="1" t="s">
        <v>2</v>
      </c>
      <c r="C7" s="3"/>
      <c r="D7" s="1" t="s">
        <v>3</v>
      </c>
      <c r="E7" s="3"/>
    </row>
    <row r="9" spans="2:5" x14ac:dyDescent="0.3">
      <c r="B9" s="77" t="s">
        <v>25</v>
      </c>
      <c r="C9" s="77"/>
      <c r="D9" s="77"/>
      <c r="E9" s="77"/>
    </row>
    <row r="10" spans="2:5" x14ac:dyDescent="0.3">
      <c r="B10" s="1" t="s">
        <v>4</v>
      </c>
      <c r="C10" s="1" t="s">
        <v>5</v>
      </c>
    </row>
    <row r="12" spans="2:5" x14ac:dyDescent="0.3">
      <c r="B12" s="1" t="s">
        <v>26</v>
      </c>
      <c r="C12" s="2"/>
      <c r="D12" s="1" t="s">
        <v>9</v>
      </c>
      <c r="E12" s="2"/>
    </row>
    <row r="13" spans="2:5" x14ac:dyDescent="0.3">
      <c r="D13" s="1" t="s">
        <v>6</v>
      </c>
      <c r="E13" s="3"/>
    </row>
    <row r="14" spans="2:5" ht="22.5" customHeight="1" x14ac:dyDescent="0.3"/>
    <row r="15" spans="2:5" x14ac:dyDescent="0.3">
      <c r="B15" s="107" t="s">
        <v>7</v>
      </c>
      <c r="C15" s="122"/>
      <c r="D15" s="123"/>
      <c r="E15" s="124"/>
    </row>
    <row r="16" spans="2:5" x14ac:dyDescent="0.3">
      <c r="B16" s="107"/>
      <c r="C16" s="125"/>
      <c r="D16" s="126"/>
      <c r="E16" s="127"/>
    </row>
    <row r="17" spans="3:5" x14ac:dyDescent="0.3">
      <c r="C17" s="128"/>
      <c r="D17" s="129"/>
      <c r="E17" s="130"/>
    </row>
    <row r="39" spans="2:5" x14ac:dyDescent="0.3">
      <c r="B39" s="77" t="s">
        <v>21</v>
      </c>
      <c r="C39" s="77"/>
      <c r="D39" s="77"/>
      <c r="E39" s="77"/>
    </row>
    <row r="41" spans="2:5" x14ac:dyDescent="0.3">
      <c r="B41" s="1" t="s">
        <v>10</v>
      </c>
      <c r="C41" s="2"/>
      <c r="D41" s="4" t="s">
        <v>19</v>
      </c>
      <c r="E41" s="2"/>
    </row>
    <row r="42" spans="2:5" x14ac:dyDescent="0.3">
      <c r="D42" s="4"/>
    </row>
    <row r="43" spans="2:5" x14ac:dyDescent="0.3">
      <c r="B43" s="1" t="s">
        <v>11</v>
      </c>
      <c r="C43" s="2"/>
      <c r="D43" s="4" t="s">
        <v>19</v>
      </c>
      <c r="E43" s="2"/>
    </row>
    <row r="44" spans="2:5" x14ac:dyDescent="0.3">
      <c r="D44" s="4"/>
    </row>
    <row r="45" spans="2:5" x14ac:dyDescent="0.3">
      <c r="B45" s="1" t="s">
        <v>12</v>
      </c>
      <c r="C45" s="2"/>
      <c r="D45" s="4" t="s">
        <v>19</v>
      </c>
      <c r="E45" s="2"/>
    </row>
    <row r="46" spans="2:5" x14ac:dyDescent="0.3">
      <c r="D46" s="4"/>
    </row>
    <row r="47" spans="2:5" x14ac:dyDescent="0.3">
      <c r="B47" s="1" t="s">
        <v>13</v>
      </c>
      <c r="C47" s="2"/>
      <c r="D47" s="4" t="s">
        <v>19</v>
      </c>
      <c r="E47" s="2"/>
    </row>
    <row r="48" spans="2:5" ht="14.4" thickBot="1" x14ac:dyDescent="0.35"/>
    <row r="49" spans="2:4" x14ac:dyDescent="0.3">
      <c r="B49" s="5" t="s">
        <v>18</v>
      </c>
      <c r="C49" s="11"/>
      <c r="D49" s="6"/>
    </row>
    <row r="50" spans="2:4" x14ac:dyDescent="0.3">
      <c r="B50" s="13"/>
      <c r="C50" s="14" t="s">
        <v>20</v>
      </c>
      <c r="D50" s="15" t="s">
        <v>22</v>
      </c>
    </row>
    <row r="51" spans="2:4" x14ac:dyDescent="0.3">
      <c r="B51" s="7" t="s">
        <v>14</v>
      </c>
      <c r="D51" s="8"/>
    </row>
    <row r="52" spans="2:4" x14ac:dyDescent="0.3">
      <c r="B52" s="7" t="s">
        <v>17</v>
      </c>
      <c r="D52" s="8"/>
    </row>
    <row r="53" spans="2:4" x14ac:dyDescent="0.3">
      <c r="B53" s="7" t="s">
        <v>15</v>
      </c>
      <c r="D53" s="8"/>
    </row>
    <row r="54" spans="2:4" x14ac:dyDescent="0.3">
      <c r="B54" s="7" t="s">
        <v>16</v>
      </c>
      <c r="D54" s="8"/>
    </row>
    <row r="55" spans="2:4" x14ac:dyDescent="0.3">
      <c r="B55" s="7"/>
      <c r="D55" s="8"/>
    </row>
    <row r="56" spans="2:4" ht="14.4" thickBot="1" x14ac:dyDescent="0.35">
      <c r="B56" s="9"/>
      <c r="C56" s="12"/>
      <c r="D56" s="10"/>
    </row>
  </sheetData>
  <mergeCells count="5">
    <mergeCell ref="B39:E39"/>
    <mergeCell ref="B5:E5"/>
    <mergeCell ref="B9:E9"/>
    <mergeCell ref="B15:B16"/>
    <mergeCell ref="C15:E17"/>
  </mergeCells>
  <pageMargins left="0.25" right="0.25" top="1" bottom="0.75" header="0.3" footer="0.3"/>
  <pageSetup scale="91" fitToHeight="0" orientation="portrait" r:id="rId1"/>
  <headerFooter>
    <oddHeader>&amp;L&amp;G&amp;R&amp;"-,Bold Italic"&amp;14&amp;A
Request/Change Form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60615363FBF41877CCC5729414D70" ma:contentTypeVersion="15" ma:contentTypeDescription="Create a new document." ma:contentTypeScope="" ma:versionID="c30d8627865f1879dfbbf77d559cd09b">
  <xsd:schema xmlns:xsd="http://www.w3.org/2001/XMLSchema" xmlns:xs="http://www.w3.org/2001/XMLSchema" xmlns:p="http://schemas.microsoft.com/office/2006/metadata/properties" xmlns:ns2="8b20a708-2050-45ee-ba71-5fb5b4098aff" xmlns:ns3="142f69f8-7054-49c9-9f21-52086db5beb7" targetNamespace="http://schemas.microsoft.com/office/2006/metadata/properties" ma:root="true" ma:fieldsID="bf2a36cb250336b9a0cd5d5f2de3e79e" ns2:_="" ns3:_="">
    <xsd:import namespace="8b20a708-2050-45ee-ba71-5fb5b4098aff"/>
    <xsd:import namespace="142f69f8-7054-49c9-9f21-52086db5b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0a708-2050-45ee-ba71-5fb5b4098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3441a5e-8925-41ae-9654-e36904a9a6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f69f8-7054-49c9-9f21-52086db5be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c109ae-02b0-43ba-af34-2f53e7d14838}" ma:internalName="TaxCatchAll" ma:showField="CatchAllData" ma:web="142f69f8-7054-49c9-9f21-52086db5be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2f69f8-7054-49c9-9f21-52086db5beb7" xsi:nil="true"/>
    <lcf76f155ced4ddcb4097134ff3c332f xmlns="8b20a708-2050-45ee-ba71-5fb5b4098af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5007A8-CB89-4FBE-A259-36E6B6F78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20a708-2050-45ee-ba71-5fb5b4098aff"/>
    <ds:schemaRef ds:uri="142f69f8-7054-49c9-9f21-52086db5b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7F47F-FD13-426A-8700-9FDF6B702A3F}">
  <ds:schemaRefs>
    <ds:schemaRef ds:uri="http://schemas.microsoft.com/office/2006/metadata/properties"/>
    <ds:schemaRef ds:uri="http://schemas.microsoft.com/office/infopath/2007/PartnerControls"/>
    <ds:schemaRef ds:uri="142f69f8-7054-49c9-9f21-52086db5beb7"/>
    <ds:schemaRef ds:uri="8b20a708-2050-45ee-ba71-5fb5b4098aff"/>
  </ds:schemaRefs>
</ds:datastoreItem>
</file>

<file path=customXml/itemProps3.xml><?xml version="1.0" encoding="utf-8"?>
<ds:datastoreItem xmlns:ds="http://schemas.openxmlformats.org/officeDocument/2006/customXml" ds:itemID="{B2ED36C0-4575-42E9-B7B1-006F9E9D78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Source</vt:lpstr>
      <vt:lpstr>Organization</vt:lpstr>
      <vt:lpstr>Activity</vt:lpstr>
      <vt:lpstr>Function</vt:lpstr>
      <vt:lpstr>Object</vt:lpstr>
      <vt:lpstr>Master</vt:lpstr>
      <vt:lpstr>Activity!Print_Area</vt:lpstr>
      <vt:lpstr>Function!Print_Area</vt:lpstr>
      <vt:lpstr>Object!Print_Area</vt:lpstr>
      <vt:lpstr>Organization!Print_Area</vt:lpstr>
      <vt:lpstr>Source!Print_Area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Meiser, Beth</dc:creator>
  <cp:lastModifiedBy>Arnold, Christina</cp:lastModifiedBy>
  <cp:lastPrinted>2022-09-23T02:40:37Z</cp:lastPrinted>
  <dcterms:created xsi:type="dcterms:W3CDTF">2017-12-12T21:02:33Z</dcterms:created>
  <dcterms:modified xsi:type="dcterms:W3CDTF">2023-02-06T13:50:12Z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0x010100ECC60615363FBF41877CCC5729414D70</vt:lpwstr>
  </property>
  <property fmtid="{D5CDD505-2E9C-101B-9397-08002B2CF9AE}" pid="3" name="MediaServiceImageTags">
    <vt:lpwstr/>
  </property>
</Properties>
</file>